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8_{58BB44A5-A9EB-4D86-BCCC-B9A031763803}" xr6:coauthVersionLast="40" xr6:coauthVersionMax="40" xr10:uidLastSave="{00000000-0000-0000-0000-000000000000}"/>
  <bookViews>
    <workbookView xWindow="0" yWindow="0" windowWidth="20400" windowHeight="7485" firstSheet="1" activeTab="2" xr2:uid="{00000000-000D-0000-FFFF-FFFF00000000}"/>
  </bookViews>
  <sheets>
    <sheet name="7B results" sheetId="29" r:id="rId1"/>
    <sheet name="JB results" sheetId="25" r:id="rId2"/>
    <sheet name="IB results" sheetId="24" r:id="rId3"/>
    <sheet name="SB results" sheetId="23" r:id="rId4"/>
    <sheet name="7G results" sheetId="28" r:id="rId5"/>
    <sheet name="JG results" sheetId="22" r:id="rId6"/>
    <sheet name="IG results" sheetId="21" r:id="rId7"/>
    <sheet name="SG results" sheetId="13" r:id="rId8"/>
    <sheet name="Template Track &lt; 1 min" sheetId="10" state="hidden" r:id="rId9"/>
    <sheet name="Template Track min" sheetId="11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22" l="1"/>
  <c r="D49" i="22"/>
  <c r="C50" i="22"/>
  <c r="D50" i="22"/>
  <c r="C51" i="22"/>
  <c r="D51" i="22"/>
  <c r="C52" i="22"/>
  <c r="D52" i="22"/>
  <c r="C49" i="29" l="1"/>
  <c r="D49" i="29"/>
  <c r="C50" i="29"/>
  <c r="D50" i="29"/>
  <c r="C51" i="29"/>
  <c r="D51" i="29"/>
  <c r="C48" i="24"/>
  <c r="D48" i="24"/>
  <c r="C47" i="25" l="1"/>
  <c r="D47" i="25"/>
  <c r="C45" i="24"/>
  <c r="D45" i="24"/>
  <c r="C46" i="24"/>
  <c r="D46" i="24"/>
  <c r="C47" i="24"/>
  <c r="D47" i="24"/>
  <c r="C46" i="22"/>
  <c r="D46" i="22"/>
  <c r="C47" i="22"/>
  <c r="D47" i="22"/>
  <c r="C48" i="22"/>
  <c r="D48" i="22"/>
  <c r="C45" i="21"/>
  <c r="D45" i="21"/>
  <c r="C46" i="21"/>
  <c r="D46" i="21"/>
  <c r="C47" i="21"/>
  <c r="D47" i="21"/>
  <c r="C48" i="21"/>
  <c r="D48" i="21"/>
  <c r="C37" i="24" l="1"/>
  <c r="D37" i="24"/>
  <c r="C38" i="24"/>
  <c r="D38" i="24"/>
  <c r="C39" i="24"/>
  <c r="D39" i="24"/>
  <c r="C40" i="24"/>
  <c r="D40" i="24"/>
  <c r="C41" i="24"/>
  <c r="D41" i="24"/>
  <c r="C42" i="24"/>
  <c r="D42" i="24"/>
  <c r="C43" i="24"/>
  <c r="D43" i="24"/>
  <c r="C44" i="24"/>
  <c r="D44" i="24"/>
  <c r="C23" i="23"/>
  <c r="D23" i="23"/>
  <c r="C24" i="23"/>
  <c r="D24" i="23"/>
  <c r="C25" i="23"/>
  <c r="D25" i="23"/>
  <c r="C26" i="23"/>
  <c r="D26" i="23"/>
  <c r="C27" i="23"/>
  <c r="D27" i="23"/>
  <c r="C28" i="23"/>
  <c r="D28" i="23"/>
  <c r="C29" i="23"/>
  <c r="D29" i="23"/>
  <c r="C30" i="23"/>
  <c r="D30" i="23"/>
  <c r="C31" i="23"/>
  <c r="D31" i="23"/>
  <c r="C32" i="23"/>
  <c r="D32" i="23"/>
  <c r="C33" i="23"/>
  <c r="D33" i="23"/>
  <c r="C34" i="23"/>
  <c r="D34" i="23"/>
  <c r="C35" i="23"/>
  <c r="D35" i="23"/>
  <c r="C36" i="23"/>
  <c r="D36" i="23"/>
  <c r="D41" i="23"/>
  <c r="C41" i="23"/>
  <c r="D40" i="23"/>
  <c r="C40" i="23"/>
  <c r="D39" i="23"/>
  <c r="C39" i="23"/>
  <c r="D38" i="23"/>
  <c r="C38" i="23"/>
  <c r="D37" i="23"/>
  <c r="C37" i="23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9" i="11"/>
  <c r="E9" i="11"/>
  <c r="D9" i="11"/>
  <c r="C9" i="11"/>
  <c r="F8" i="11"/>
  <c r="E8" i="11"/>
  <c r="D8" i="11"/>
  <c r="C8" i="11"/>
  <c r="F7" i="11"/>
  <c r="E7" i="11"/>
  <c r="D7" i="11"/>
  <c r="C7" i="11"/>
  <c r="F6" i="11"/>
  <c r="E6" i="11"/>
  <c r="D6" i="11"/>
  <c r="C6" i="11"/>
  <c r="F5" i="11"/>
  <c r="E5" i="11"/>
  <c r="D5" i="11"/>
  <c r="C5" i="11"/>
  <c r="F4" i="11"/>
  <c r="E4" i="11"/>
  <c r="D4" i="11"/>
  <c r="C4" i="11"/>
  <c r="F3" i="11"/>
  <c r="E3" i="11"/>
  <c r="D3" i="11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F8" i="10"/>
  <c r="E8" i="10"/>
  <c r="D8" i="10"/>
  <c r="C8" i="10"/>
  <c r="F7" i="10"/>
  <c r="E7" i="10"/>
  <c r="D7" i="10"/>
  <c r="C7" i="10"/>
  <c r="F6" i="10"/>
  <c r="E6" i="10"/>
  <c r="D6" i="10"/>
  <c r="C6" i="10"/>
  <c r="F5" i="10"/>
  <c r="E5" i="10"/>
  <c r="D5" i="10"/>
  <c r="C5" i="10"/>
  <c r="F4" i="10"/>
  <c r="E4" i="10"/>
  <c r="D4" i="10"/>
  <c r="C4" i="10"/>
  <c r="F3" i="10"/>
  <c r="E3" i="10"/>
  <c r="D3" i="10"/>
  <c r="C3" i="10"/>
</calcChain>
</file>

<file path=xl/sharedStrings.xml><?xml version="1.0" encoding="utf-8"?>
<sst xmlns="http://schemas.openxmlformats.org/spreadsheetml/2006/main" count="646" uniqueCount="304">
  <si>
    <t>Name</t>
  </si>
  <si>
    <t>Club</t>
  </si>
  <si>
    <t>Age</t>
  </si>
  <si>
    <t>BGML</t>
  </si>
  <si>
    <t>Athlete #</t>
  </si>
  <si>
    <t>Perf</t>
  </si>
  <si>
    <t xml:space="preserve"> </t>
  </si>
  <si>
    <t>Event :</t>
  </si>
  <si>
    <t>Position</t>
  </si>
  <si>
    <t>Area</t>
  </si>
  <si>
    <t>Time</t>
  </si>
  <si>
    <t>Junior Girls Result</t>
  </si>
  <si>
    <t>Inter Girls Result</t>
  </si>
  <si>
    <t>Senior Girls result</t>
  </si>
  <si>
    <t>Junior Boys Result</t>
  </si>
  <si>
    <t>Inter Boys Result</t>
  </si>
  <si>
    <t>Senior Boys Result</t>
  </si>
  <si>
    <t>HC</t>
  </si>
  <si>
    <t>HR</t>
  </si>
  <si>
    <t>SR</t>
  </si>
  <si>
    <t>YS</t>
  </si>
  <si>
    <t>Year 7 Boys Result</t>
  </si>
  <si>
    <t>Daniel Cutter</t>
  </si>
  <si>
    <t>Alana Teasdale</t>
  </si>
  <si>
    <t>Erin Derry</t>
  </si>
  <si>
    <t>SD</t>
  </si>
  <si>
    <t>Martha Calton-Seal</t>
  </si>
  <si>
    <t>Isla Mcclanachan</t>
  </si>
  <si>
    <t>Finnian Hutchinson</t>
  </si>
  <si>
    <t>Joe O'Brien</t>
  </si>
  <si>
    <t>Harry Butterworth</t>
  </si>
  <si>
    <t>Sonny McDermott</t>
  </si>
  <si>
    <t>Charlie Wright</t>
  </si>
  <si>
    <t>Year 7 Girls Result</t>
  </si>
  <si>
    <t>Lottie Langan</t>
  </si>
  <si>
    <t>Amy Kennedy</t>
  </si>
  <si>
    <t>Tilly Bristow</t>
  </si>
  <si>
    <t>Kathryn Clague</t>
  </si>
  <si>
    <t>Esme Pounder</t>
  </si>
  <si>
    <t>Zoe Cardy</t>
  </si>
  <si>
    <t>Libby Morrison</t>
  </si>
  <si>
    <t>Louisa Birch</t>
  </si>
  <si>
    <t>Sara Ungar</t>
  </si>
  <si>
    <t>Ella Wright</t>
  </si>
  <si>
    <t>Hannah Lawn</t>
  </si>
  <si>
    <t>Katarina Savkovic</t>
  </si>
  <si>
    <t>Imogen Barrett</t>
  </si>
  <si>
    <t>Issy Chalk</t>
  </si>
  <si>
    <t>Frances Hogg</t>
  </si>
  <si>
    <t>Lucy Gaskin</t>
  </si>
  <si>
    <t>Emily Arnold</t>
  </si>
  <si>
    <t>Miranda Moulton</t>
  </si>
  <si>
    <t>Clemme Tighe</t>
  </si>
  <si>
    <t>Rosie Morrison</t>
  </si>
  <si>
    <t>Becky Brown</t>
  </si>
  <si>
    <t>Izzy Cocker</t>
  </si>
  <si>
    <t>Katie Brennan</t>
  </si>
  <si>
    <t>Nina Thorp</t>
  </si>
  <si>
    <t>Issie Sturmey</t>
  </si>
  <si>
    <t>Beth Hopwood</t>
  </si>
  <si>
    <t>Lily Naylor</t>
  </si>
  <si>
    <t>Eleanor Pegram</t>
  </si>
  <si>
    <t>S Degazon</t>
  </si>
  <si>
    <t>Ben Cross</t>
  </si>
  <si>
    <t>Rufus Pegrum</t>
  </si>
  <si>
    <t>W Cooke</t>
  </si>
  <si>
    <t>R Hogarth</t>
  </si>
  <si>
    <t>R McGinty</t>
  </si>
  <si>
    <t>H Parsons</t>
  </si>
  <si>
    <t>Ted Bramall</t>
  </si>
  <si>
    <t>E Thompson</t>
  </si>
  <si>
    <t>Luca Mastrolonardo</t>
  </si>
  <si>
    <t>C McClellan</t>
  </si>
  <si>
    <t>T Lochley</t>
  </si>
  <si>
    <t>B Dowson</t>
  </si>
  <si>
    <t>F Swales</t>
  </si>
  <si>
    <t>N Jones</t>
  </si>
  <si>
    <t>R Simpson</t>
  </si>
  <si>
    <t>J Pirie</t>
  </si>
  <si>
    <t>Herbert Antcliff</t>
  </si>
  <si>
    <t>Jack Mudd-Bowes</t>
  </si>
  <si>
    <t>C Saxby</t>
  </si>
  <si>
    <t>B Flinton</t>
  </si>
  <si>
    <t>F Singleton</t>
  </si>
  <si>
    <t>N Bielby</t>
  </si>
  <si>
    <t>A Zulueta</t>
  </si>
  <si>
    <t>O Tenorio</t>
  </si>
  <si>
    <t>N Verable</t>
  </si>
  <si>
    <t>T Robinson</t>
  </si>
  <si>
    <t>J Angus</t>
  </si>
  <si>
    <t>J Simpson</t>
  </si>
  <si>
    <t>K Wilson</t>
  </si>
  <si>
    <t>L Brookes</t>
  </si>
  <si>
    <t>O Brown</t>
  </si>
  <si>
    <t>Issy Nicholls</t>
  </si>
  <si>
    <t>Anya Potter-Firth</t>
  </si>
  <si>
    <t>A Willison</t>
  </si>
  <si>
    <t>E Simpson</t>
  </si>
  <si>
    <t>R Hogg</t>
  </si>
  <si>
    <t>O Perrin</t>
  </si>
  <si>
    <t>Talia Lambert</t>
  </si>
  <si>
    <t>P Robinson</t>
  </si>
  <si>
    <t>A Halliday</t>
  </si>
  <si>
    <t>K Noble</t>
  </si>
  <si>
    <t>G Cook</t>
  </si>
  <si>
    <t>Issy O'Brien</t>
  </si>
  <si>
    <t>G Hardy</t>
  </si>
  <si>
    <t>A Lofts</t>
  </si>
  <si>
    <t>S Olma-Cambell</t>
  </si>
  <si>
    <t>R Hutt</t>
  </si>
  <si>
    <t>F Sutterby</t>
  </si>
  <si>
    <t>Jacob Reeday</t>
  </si>
  <si>
    <t>Denholm Edwards</t>
  </si>
  <si>
    <t>Josh Morales-Macias</t>
  </si>
  <si>
    <t>Sam Bentham</t>
  </si>
  <si>
    <t>Harvey Vincent</t>
  </si>
  <si>
    <t>Finlay Petrucci</t>
  </si>
  <si>
    <t>Jacob Brown</t>
  </si>
  <si>
    <t>Lachlan Wills</t>
  </si>
  <si>
    <t>Murray Brierley</t>
  </si>
  <si>
    <t>George Curtis</t>
  </si>
  <si>
    <t>Rupert Hughes</t>
  </si>
  <si>
    <t>Ben Crawford</t>
  </si>
  <si>
    <t>Sam Smith</t>
  </si>
  <si>
    <t>Samuel Headley</t>
  </si>
  <si>
    <t>Archie Gray</t>
  </si>
  <si>
    <t>Donabhan Rudden</t>
  </si>
  <si>
    <t>George Couttie</t>
  </si>
  <si>
    <t>Archie Bordewich</t>
  </si>
  <si>
    <t>Tom Midwood</t>
  </si>
  <si>
    <t>Dan Toulson</t>
  </si>
  <si>
    <t>Isaac Henson</t>
  </si>
  <si>
    <t>Joe Turnbull</t>
  </si>
  <si>
    <t>Alex Glegg</t>
  </si>
  <si>
    <t>Kaejean Ferguson</t>
  </si>
  <si>
    <t>Alex Thompson</t>
  </si>
  <si>
    <t>Louis Hudson</t>
  </si>
  <si>
    <t>Will Hugill</t>
  </si>
  <si>
    <t>Jack Muir</t>
  </si>
  <si>
    <t>Arthur Peel</t>
  </si>
  <si>
    <t>Joe Bryant</t>
  </si>
  <si>
    <t>Joel Adams</t>
  </si>
  <si>
    <t>Jack Briggs</t>
  </si>
  <si>
    <t>Joe Carnelley</t>
  </si>
  <si>
    <t>Ben Rees</t>
  </si>
  <si>
    <t xml:space="preserve">Charlie Salmon </t>
  </si>
  <si>
    <t>Harvey Lewis</t>
  </si>
  <si>
    <t>Joe Hudson</t>
  </si>
  <si>
    <t>Ryan Watmough</t>
  </si>
  <si>
    <t>Toby Antcliff</t>
  </si>
  <si>
    <t>Archie Lawson</t>
  </si>
  <si>
    <t>Tom Barrett</t>
  </si>
  <si>
    <t>Will Thompson</t>
  </si>
  <si>
    <t>Laurie Petrucci</t>
  </si>
  <si>
    <t>Sam Thom</t>
  </si>
  <si>
    <t>Henry James</t>
  </si>
  <si>
    <t xml:space="preserve">Josh Dickinson </t>
  </si>
  <si>
    <t xml:space="preserve">Jacques Maurice </t>
  </si>
  <si>
    <t>Tom Humphries</t>
  </si>
  <si>
    <t>Matthew Kenneth</t>
  </si>
  <si>
    <t>Hazel Forrest</t>
  </si>
  <si>
    <t>Maisy Lindley</t>
  </si>
  <si>
    <t>Megan Wilkinson</t>
  </si>
  <si>
    <t>Olivia Aldham</t>
  </si>
  <si>
    <t>Tilly Holt</t>
  </si>
  <si>
    <t>Audrey Otto</t>
  </si>
  <si>
    <t>Nell Kitson</t>
  </si>
  <si>
    <t>Elenor Adrian Horrocks</t>
  </si>
  <si>
    <t>Eloise Eastman</t>
  </si>
  <si>
    <t>Martha Reynolds-Jones</t>
  </si>
  <si>
    <t>Georgie Councell</t>
  </si>
  <si>
    <t>Eve Whitaker</t>
  </si>
  <si>
    <t>Ella Colbourn</t>
  </si>
  <si>
    <t>Marnie Scatchard</t>
  </si>
  <si>
    <t>Emma Peel</t>
  </si>
  <si>
    <t>Tui Brooks</t>
  </si>
  <si>
    <t>Amelie Aylesbury</t>
  </si>
  <si>
    <t>Mia Petrucci</t>
  </si>
  <si>
    <t>Louisa Ibbertson</t>
  </si>
  <si>
    <t>Alice McIntee</t>
  </si>
  <si>
    <t>Scarlett Metcalfe</t>
  </si>
  <si>
    <t>Isabelle Barley</t>
  </si>
  <si>
    <t xml:space="preserve">Shannon Robinson </t>
  </si>
  <si>
    <t>Molly Reynolds-Jones</t>
  </si>
  <si>
    <t>Alice Jones</t>
  </si>
  <si>
    <t>Rose Forrest</t>
  </si>
  <si>
    <t>Jessica Jones</t>
  </si>
  <si>
    <t>Ruby Firth</t>
  </si>
  <si>
    <t>Lexi Whitaker</t>
  </si>
  <si>
    <t>Millie Lock</t>
  </si>
  <si>
    <t>Ella Foster</t>
  </si>
  <si>
    <t>Louisa Welton</t>
  </si>
  <si>
    <t>Poppy Lawson</t>
  </si>
  <si>
    <t>Mena Scatchard</t>
  </si>
  <si>
    <t>Olivia Haveron</t>
  </si>
  <si>
    <t>Anika Schwarze-Chintapatla</t>
  </si>
  <si>
    <t>Emily Jones</t>
  </si>
  <si>
    <t>Katie Atkinson</t>
  </si>
  <si>
    <t>Phoebe Hall</t>
  </si>
  <si>
    <t>Marisa Allen</t>
  </si>
  <si>
    <t>Caitlin Mckenna</t>
  </si>
  <si>
    <t>Alice Miller</t>
  </si>
  <si>
    <t>Rachel Smith</t>
  </si>
  <si>
    <t>Betty Bergstrand</t>
  </si>
  <si>
    <t>Emily Francis</t>
  </si>
  <si>
    <t>Emma Hart</t>
  </si>
  <si>
    <t>Amelia Murray</t>
  </si>
  <si>
    <t>Zoe Hill</t>
  </si>
  <si>
    <t>Rosie Bell</t>
  </si>
  <si>
    <t>Arabella Jacques</t>
  </si>
  <si>
    <t xml:space="preserve">Libby Courtney </t>
  </si>
  <si>
    <t>Eve Kerr</t>
  </si>
  <si>
    <t>Rebecca Wilkin</t>
  </si>
  <si>
    <t>Anna Harrison-Topham</t>
  </si>
  <si>
    <t>Aimee Ramsdale</t>
  </si>
  <si>
    <t>Amelie Winter</t>
  </si>
  <si>
    <t>Olivia Jackson-Bowers</t>
  </si>
  <si>
    <t>Alysha Hughes-Francis</t>
  </si>
  <si>
    <t>Connie Lord</t>
  </si>
  <si>
    <t>Islay Wilson</t>
  </si>
  <si>
    <t>Georgina Campbell</t>
  </si>
  <si>
    <t>Rebecca Walker-Pickard</t>
  </si>
  <si>
    <t>Faye Greensit</t>
  </si>
  <si>
    <t xml:space="preserve">Emma Harker </t>
  </si>
  <si>
    <t>Sophie Sterne</t>
  </si>
  <si>
    <t>Jake Stephenson</t>
  </si>
  <si>
    <t>Matthew Lambert</t>
  </si>
  <si>
    <t>Sam Kettlewell</t>
  </si>
  <si>
    <t>Josh Fothergill</t>
  </si>
  <si>
    <t>Dylan Soley</t>
  </si>
  <si>
    <t>Nieve Sathyamoorthy</t>
  </si>
  <si>
    <t>Inish Lonsdale</t>
  </si>
  <si>
    <t>Kyle Rabjohn</t>
  </si>
  <si>
    <t>Charlie Stephenson</t>
  </si>
  <si>
    <t>Daniel Francis</t>
  </si>
  <si>
    <t>Matthew Somers</t>
  </si>
  <si>
    <t>Ben Massay</t>
  </si>
  <si>
    <t>James Thornton</t>
  </si>
  <si>
    <t>Matty Cole</t>
  </si>
  <si>
    <t>Tom O'Mahoney</t>
  </si>
  <si>
    <t>Joe Reeve</t>
  </si>
  <si>
    <t xml:space="preserve">Josh Hammett </t>
  </si>
  <si>
    <t>Cian Winter</t>
  </si>
  <si>
    <t>Charles Bacon</t>
  </si>
  <si>
    <t>Fraser Allen</t>
  </si>
  <si>
    <t>Dominic Wilford</t>
  </si>
  <si>
    <t>Luca Sartini</t>
  </si>
  <si>
    <t>Will Chandler</t>
  </si>
  <si>
    <t>Alistair Banks</t>
  </si>
  <si>
    <t>Christie O'Hare</t>
  </si>
  <si>
    <t>Harley Allen</t>
  </si>
  <si>
    <t>Charlie Wallace</t>
  </si>
  <si>
    <t>Oscar Wileman</t>
  </si>
  <si>
    <t>Sam Archer</t>
  </si>
  <si>
    <t>Caleb Stanley</t>
  </si>
  <si>
    <t>Thomas Carter</t>
  </si>
  <si>
    <t>Lucas Ware</t>
  </si>
  <si>
    <t>Theo Webster</t>
  </si>
  <si>
    <t>Adam Derry</t>
  </si>
  <si>
    <t>Riley Harrsion</t>
  </si>
  <si>
    <t>Kyle McLeay</t>
  </si>
  <si>
    <t>Charlie Elliott</t>
  </si>
  <si>
    <t>Tom Hayes</t>
  </si>
  <si>
    <t>Ethan Kay</t>
  </si>
  <si>
    <t>Tommy Shaw</t>
  </si>
  <si>
    <t>Tom Derry</t>
  </si>
  <si>
    <t>Joe Rook</t>
  </si>
  <si>
    <t>Lucas Stabler</t>
  </si>
  <si>
    <t>Edward Hanley</t>
  </si>
  <si>
    <t>Louis How</t>
  </si>
  <si>
    <t>Archie Booth</t>
  </si>
  <si>
    <t>Paul Iggulden</t>
  </si>
  <si>
    <t>James Gold</t>
  </si>
  <si>
    <t>Alex Eardley</t>
  </si>
  <si>
    <t>Sam Lefley</t>
  </si>
  <si>
    <t>Isaac Breckons</t>
  </si>
  <si>
    <t>Isaac Bastow</t>
  </si>
  <si>
    <t>Lucas Whitehead</t>
  </si>
  <si>
    <t>Alex Lindsey</t>
  </si>
  <si>
    <t>Will Chalk</t>
  </si>
  <si>
    <t>Oliver Zen-Knight</t>
  </si>
  <si>
    <t>Josh Moore</t>
  </si>
  <si>
    <t>Alex Jones</t>
  </si>
  <si>
    <t>Ian Gaskin</t>
  </si>
  <si>
    <t>Beau Jamieson-Wa</t>
  </si>
  <si>
    <t>Adam Pearson</t>
  </si>
  <si>
    <t>Sam Dawson</t>
  </si>
  <si>
    <t>Archie Millgate</t>
  </si>
  <si>
    <t>Ossy Stringer</t>
  </si>
  <si>
    <t>Matilda Stringer</t>
  </si>
  <si>
    <t>Ellie Paddison</t>
  </si>
  <si>
    <t>Sebastian Seggar-Staveley</t>
  </si>
  <si>
    <t>Issy Diagostina-Cummings</t>
  </si>
  <si>
    <t>Holly Walker</t>
  </si>
  <si>
    <t>Will Pallister</t>
  </si>
  <si>
    <t>Niall Taylor-Warner</t>
  </si>
  <si>
    <t>Logan Lambert</t>
  </si>
  <si>
    <t>Poppy Walker</t>
  </si>
  <si>
    <t>Sinead Noon</t>
  </si>
  <si>
    <t>Rosie Jolly</t>
  </si>
  <si>
    <t>Inez Khaddi</t>
  </si>
  <si>
    <t>Willow Baker</t>
  </si>
  <si>
    <t>Will Bray</t>
  </si>
  <si>
    <t>Holly McCowie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</si>
</sst>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47" fontId="0" fillId="0" borderId="1" xfId="0" applyNumberFormat="1" applyBorder="1" applyProtection="1">
      <protection locked="0"/>
    </xf>
    <xf numFmtId="0" fontId="4" fillId="0" borderId="1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Fill="1" applyBorder="1"/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Border="1"/>
    <xf numFmtId="0" fontId="3" fillId="0" borderId="0" xfId="0" applyFont="1" applyFill="1" applyBorder="1"/>
    <xf numFmtId="0" fontId="6" fillId="0" borderId="0" xfId="0" applyFont="1" applyBorder="1" applyAlignment="1" applyProtection="1">
      <alignment horizontal="left"/>
      <protection locked="0"/>
    </xf>
    <xf numFmtId="2" fontId="6" fillId="0" borderId="0" xfId="0" applyNumberFormat="1" applyFont="1" applyBorder="1" applyProtection="1">
      <protection locked="0"/>
    </xf>
    <xf numFmtId="0" fontId="6" fillId="0" borderId="0" xfId="0" applyNumberFormat="1" applyFont="1" applyBorder="1" applyProtection="1">
      <protection locked="0"/>
    </xf>
    <xf numFmtId="0" fontId="6" fillId="0" borderId="0" xfId="0" applyFont="1" applyBorder="1" applyAlignment="1">
      <alignment horizontal="left"/>
    </xf>
    <xf numFmtId="20" fontId="6" fillId="0" borderId="0" xfId="0" applyNumberFormat="1" applyFont="1" applyBorder="1"/>
    <xf numFmtId="20" fontId="3" fillId="0" borderId="0" xfId="0" applyNumberFormat="1" applyFont="1" applyFill="1" applyBorder="1"/>
    <xf numFmtId="20" fontId="6" fillId="0" borderId="0" xfId="0" applyNumberFormat="1" applyFont="1" applyBorder="1" applyProtection="1">
      <protection locked="0"/>
    </xf>
    <xf numFmtId="20" fontId="2" fillId="0" borderId="0" xfId="0" applyNumberFormat="1" applyFont="1" applyFill="1" applyBorder="1"/>
    <xf numFmtId="20" fontId="6" fillId="0" borderId="0" xfId="0" applyNumberFormat="1" applyFont="1" applyBorder="1" applyAlignment="1">
      <alignment horizontal="center"/>
    </xf>
    <xf numFmtId="20" fontId="3" fillId="0" borderId="0" xfId="0" applyNumberFormat="1" applyFont="1" applyFill="1" applyBorder="1" applyAlignment="1">
      <alignment horizontal="center"/>
    </xf>
    <xf numFmtId="20" fontId="6" fillId="0" borderId="0" xfId="0" applyNumberFormat="1" applyFont="1" applyBorder="1" applyAlignment="1" applyProtection="1">
      <alignment horizontal="center"/>
      <protection locked="0"/>
    </xf>
    <xf numFmtId="20" fontId="2" fillId="0" borderId="0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>
      <selection activeCell="G18" sqref="G18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20.28515625" style="13" bestFit="1" customWidth="1"/>
    <col min="4" max="4" width="15.5703125" style="13" customWidth="1"/>
    <col min="5" max="16384" width="9.140625" style="13"/>
  </cols>
  <sheetData>
    <row r="1" spans="1:5" x14ac:dyDescent="0.25">
      <c r="C1" s="13" t="s">
        <v>21</v>
      </c>
    </row>
    <row r="2" spans="1:5" x14ac:dyDescent="0.25">
      <c r="A2" s="9" t="s">
        <v>8</v>
      </c>
      <c r="B2" s="14"/>
      <c r="C2" s="14" t="s">
        <v>0</v>
      </c>
      <c r="D2" s="14" t="s">
        <v>9</v>
      </c>
      <c r="E2" s="14" t="s">
        <v>10</v>
      </c>
    </row>
    <row r="3" spans="1:5" x14ac:dyDescent="0.25">
      <c r="A3" s="8">
        <v>1</v>
      </c>
      <c r="B3" s="15">
        <v>13</v>
      </c>
      <c r="C3" s="13" t="s">
        <v>249</v>
      </c>
      <c r="D3" s="13" t="s">
        <v>18</v>
      </c>
      <c r="E3" s="16" t="s">
        <v>6</v>
      </c>
    </row>
    <row r="4" spans="1:5" x14ac:dyDescent="0.25">
      <c r="A4" s="8">
        <v>2</v>
      </c>
      <c r="B4" s="15">
        <v>7</v>
      </c>
      <c r="C4" s="13" t="s">
        <v>115</v>
      </c>
      <c r="D4" s="13" t="s">
        <v>17</v>
      </c>
      <c r="E4" s="16" t="s">
        <v>6</v>
      </c>
    </row>
    <row r="5" spans="1:5" x14ac:dyDescent="0.25">
      <c r="A5" s="8">
        <v>3</v>
      </c>
      <c r="B5" s="15">
        <v>4</v>
      </c>
      <c r="C5" s="13" t="s">
        <v>113</v>
      </c>
      <c r="D5" s="13" t="s">
        <v>17</v>
      </c>
      <c r="E5" s="16" t="s">
        <v>6</v>
      </c>
    </row>
    <row r="6" spans="1:5" x14ac:dyDescent="0.25">
      <c r="A6" s="8">
        <v>4</v>
      </c>
      <c r="B6" s="15">
        <v>3</v>
      </c>
      <c r="C6" s="13" t="s">
        <v>112</v>
      </c>
      <c r="D6" s="13" t="s">
        <v>17</v>
      </c>
      <c r="E6" s="16"/>
    </row>
    <row r="7" spans="1:5" x14ac:dyDescent="0.25">
      <c r="A7" s="8">
        <v>5</v>
      </c>
      <c r="B7" s="15">
        <v>11</v>
      </c>
      <c r="C7" s="13" t="s">
        <v>119</v>
      </c>
      <c r="D7" s="13" t="s">
        <v>17</v>
      </c>
      <c r="E7" s="16"/>
    </row>
    <row r="8" spans="1:5" x14ac:dyDescent="0.25">
      <c r="A8" s="8">
        <v>6</v>
      </c>
      <c r="B8" s="15">
        <v>6</v>
      </c>
      <c r="C8" s="13" t="s">
        <v>114</v>
      </c>
      <c r="D8" s="13" t="s">
        <v>17</v>
      </c>
      <c r="E8" s="16"/>
    </row>
    <row r="9" spans="1:5" x14ac:dyDescent="0.25">
      <c r="A9" s="8">
        <v>7</v>
      </c>
      <c r="B9" s="15">
        <v>25</v>
      </c>
      <c r="C9" s="13" t="s">
        <v>62</v>
      </c>
      <c r="D9" s="13" t="s">
        <v>25</v>
      </c>
      <c r="E9" s="16"/>
    </row>
    <row r="10" spans="1:5" x14ac:dyDescent="0.25">
      <c r="A10" s="8">
        <v>8</v>
      </c>
      <c r="B10" s="15">
        <v>12</v>
      </c>
      <c r="C10" s="13" t="s">
        <v>120</v>
      </c>
      <c r="D10" s="13" t="s">
        <v>17</v>
      </c>
      <c r="E10" s="16"/>
    </row>
    <row r="11" spans="1:5" x14ac:dyDescent="0.25">
      <c r="A11" s="8">
        <v>9</v>
      </c>
      <c r="B11" s="15">
        <v>37</v>
      </c>
      <c r="C11" s="13" t="s">
        <v>275</v>
      </c>
      <c r="D11" s="13" t="s">
        <v>20</v>
      </c>
      <c r="E11" s="16"/>
    </row>
    <row r="12" spans="1:5" x14ac:dyDescent="0.25">
      <c r="A12" s="8">
        <v>10</v>
      </c>
      <c r="B12" s="15">
        <v>10</v>
      </c>
      <c r="C12" s="13" t="s">
        <v>118</v>
      </c>
      <c r="D12" s="13" t="s">
        <v>17</v>
      </c>
      <c r="E12" s="16"/>
    </row>
    <row r="13" spans="1:5" x14ac:dyDescent="0.25">
      <c r="A13" s="8">
        <v>11</v>
      </c>
      <c r="B13" s="15">
        <v>41</v>
      </c>
      <c r="C13" s="13" t="s">
        <v>279</v>
      </c>
      <c r="D13" s="13" t="s">
        <v>20</v>
      </c>
      <c r="E13" s="16"/>
    </row>
    <row r="14" spans="1:5" x14ac:dyDescent="0.25">
      <c r="A14" s="8">
        <v>12</v>
      </c>
      <c r="B14" s="15">
        <v>14</v>
      </c>
      <c r="C14" s="13" t="s">
        <v>250</v>
      </c>
      <c r="D14" s="13" t="s">
        <v>18</v>
      </c>
      <c r="E14" s="16"/>
    </row>
    <row r="15" spans="1:5" x14ac:dyDescent="0.25">
      <c r="A15" s="8">
        <v>13</v>
      </c>
      <c r="B15" s="15">
        <v>2</v>
      </c>
      <c r="C15" s="13" t="s">
        <v>111</v>
      </c>
      <c r="D15" s="13" t="s">
        <v>17</v>
      </c>
      <c r="E15" s="16"/>
    </row>
    <row r="16" spans="1:5" x14ac:dyDescent="0.25">
      <c r="A16" s="8">
        <v>14</v>
      </c>
      <c r="B16" s="15">
        <v>38</v>
      </c>
      <c r="C16" s="13" t="s">
        <v>276</v>
      </c>
      <c r="D16" s="13" t="s">
        <v>20</v>
      </c>
      <c r="E16" s="16"/>
    </row>
    <row r="17" spans="1:5" x14ac:dyDescent="0.25">
      <c r="A17" s="8">
        <v>15</v>
      </c>
      <c r="B17" s="15">
        <v>17</v>
      </c>
      <c r="C17" s="13" t="s">
        <v>253</v>
      </c>
      <c r="D17" s="13" t="s">
        <v>18</v>
      </c>
      <c r="E17" s="16"/>
    </row>
    <row r="18" spans="1:5" x14ac:dyDescent="0.25">
      <c r="A18" s="9">
        <v>16</v>
      </c>
      <c r="B18" s="15">
        <v>15</v>
      </c>
      <c r="C18" s="13" t="s">
        <v>251</v>
      </c>
      <c r="D18" s="13" t="s">
        <v>18</v>
      </c>
      <c r="E18" s="16"/>
    </row>
    <row r="19" spans="1:5" x14ac:dyDescent="0.25">
      <c r="A19" s="9">
        <v>17</v>
      </c>
      <c r="B19" s="15">
        <v>39</v>
      </c>
      <c r="C19" s="13" t="s">
        <v>277</v>
      </c>
      <c r="D19" s="13" t="s">
        <v>20</v>
      </c>
      <c r="E19" s="16"/>
    </row>
    <row r="20" spans="1:5" x14ac:dyDescent="0.25">
      <c r="A20" s="9">
        <v>18</v>
      </c>
      <c r="B20" s="15">
        <v>18</v>
      </c>
      <c r="C20" s="13" t="s">
        <v>254</v>
      </c>
      <c r="D20" s="13" t="s">
        <v>18</v>
      </c>
      <c r="E20" s="16"/>
    </row>
    <row r="21" spans="1:5" x14ac:dyDescent="0.25">
      <c r="A21" s="9">
        <v>19</v>
      </c>
      <c r="B21" s="15">
        <v>9</v>
      </c>
      <c r="C21" s="13" t="s">
        <v>117</v>
      </c>
      <c r="D21" s="13" t="s">
        <v>17</v>
      </c>
      <c r="E21" s="16"/>
    </row>
    <row r="22" spans="1:5" x14ac:dyDescent="0.25">
      <c r="A22" s="9">
        <v>20</v>
      </c>
      <c r="B22" s="15">
        <v>16</v>
      </c>
      <c r="C22" s="13" t="s">
        <v>252</v>
      </c>
      <c r="D22" s="13" t="s">
        <v>18</v>
      </c>
      <c r="E22" s="16"/>
    </row>
    <row r="23" spans="1:5" x14ac:dyDescent="0.25">
      <c r="A23" s="9">
        <v>21</v>
      </c>
      <c r="B23" s="15">
        <v>19</v>
      </c>
      <c r="C23" s="13" t="s">
        <v>255</v>
      </c>
      <c r="D23" s="13" t="s">
        <v>18</v>
      </c>
      <c r="E23" s="14"/>
    </row>
    <row r="24" spans="1:5" x14ac:dyDescent="0.25">
      <c r="A24" s="8">
        <v>22</v>
      </c>
      <c r="B24" s="15">
        <v>49</v>
      </c>
      <c r="C24" s="13" t="s">
        <v>121</v>
      </c>
      <c r="D24" s="13" t="s">
        <v>17</v>
      </c>
      <c r="E24" s="17"/>
    </row>
    <row r="25" spans="1:5" x14ac:dyDescent="0.25">
      <c r="A25" s="8">
        <v>23</v>
      </c>
      <c r="B25" s="15">
        <v>23</v>
      </c>
      <c r="C25" s="13" t="s">
        <v>258</v>
      </c>
      <c r="D25" s="13" t="s">
        <v>18</v>
      </c>
      <c r="E25" s="17"/>
    </row>
    <row r="26" spans="1:5" x14ac:dyDescent="0.25">
      <c r="A26" s="8">
        <v>24</v>
      </c>
      <c r="B26" s="15">
        <v>28</v>
      </c>
      <c r="C26" s="13" t="s">
        <v>64</v>
      </c>
      <c r="D26" s="13" t="s">
        <v>25</v>
      </c>
      <c r="E26" s="17"/>
    </row>
    <row r="27" spans="1:5" x14ac:dyDescent="0.25">
      <c r="A27" s="8">
        <v>25</v>
      </c>
      <c r="B27" s="15">
        <v>26</v>
      </c>
      <c r="C27" s="13" t="s">
        <v>63</v>
      </c>
      <c r="D27" s="13" t="s">
        <v>25</v>
      </c>
      <c r="E27" s="17"/>
    </row>
    <row r="28" spans="1:5" x14ac:dyDescent="0.25">
      <c r="A28" s="8">
        <v>26</v>
      </c>
      <c r="B28" s="15">
        <v>5</v>
      </c>
      <c r="C28" s="13" t="s">
        <v>122</v>
      </c>
      <c r="D28" s="13" t="s">
        <v>17</v>
      </c>
      <c r="E28" s="17"/>
    </row>
    <row r="29" spans="1:5" x14ac:dyDescent="0.25">
      <c r="A29" s="9">
        <v>27</v>
      </c>
      <c r="B29" s="15">
        <v>22</v>
      </c>
      <c r="C29" s="13" t="s">
        <v>257</v>
      </c>
      <c r="D29" s="13" t="s">
        <v>18</v>
      </c>
    </row>
    <row r="30" spans="1:5" x14ac:dyDescent="0.25">
      <c r="A30" s="9">
        <v>28</v>
      </c>
      <c r="B30" s="15">
        <v>40</v>
      </c>
      <c r="C30" s="13" t="s">
        <v>278</v>
      </c>
      <c r="D30" s="13" t="s">
        <v>20</v>
      </c>
      <c r="E30" s="14"/>
    </row>
    <row r="31" spans="1:5" x14ac:dyDescent="0.25">
      <c r="A31" s="8">
        <v>29</v>
      </c>
      <c r="B31" s="15">
        <v>45</v>
      </c>
      <c r="C31" s="13" t="s">
        <v>282</v>
      </c>
      <c r="D31" s="13" t="s">
        <v>20</v>
      </c>
      <c r="E31" s="16"/>
    </row>
    <row r="32" spans="1:5" x14ac:dyDescent="0.25">
      <c r="A32" s="8">
        <v>30</v>
      </c>
      <c r="B32" s="15">
        <v>8</v>
      </c>
      <c r="C32" s="13" t="s">
        <v>116</v>
      </c>
      <c r="D32" s="13" t="s">
        <v>17</v>
      </c>
      <c r="E32" s="16"/>
    </row>
    <row r="33" spans="1:5" x14ac:dyDescent="0.25">
      <c r="A33" s="8">
        <v>31</v>
      </c>
      <c r="B33" s="15">
        <v>32</v>
      </c>
      <c r="C33" s="13" t="s">
        <v>67</v>
      </c>
      <c r="D33" s="13" t="s">
        <v>25</v>
      </c>
      <c r="E33" s="16"/>
    </row>
    <row r="34" spans="1:5" x14ac:dyDescent="0.25">
      <c r="A34" s="8">
        <v>32</v>
      </c>
      <c r="B34" s="15">
        <v>46</v>
      </c>
      <c r="C34" s="13" t="s">
        <v>283</v>
      </c>
      <c r="D34" s="13" t="s">
        <v>20</v>
      </c>
      <c r="E34" s="16"/>
    </row>
    <row r="35" spans="1:5" x14ac:dyDescent="0.25">
      <c r="A35" s="8">
        <v>33</v>
      </c>
      <c r="B35" s="15">
        <v>73</v>
      </c>
      <c r="C35" s="13" t="s">
        <v>259</v>
      </c>
      <c r="D35" s="13" t="s">
        <v>18</v>
      </c>
      <c r="E35" s="16"/>
    </row>
    <row r="36" spans="1:5" x14ac:dyDescent="0.25">
      <c r="A36" s="8">
        <v>34</v>
      </c>
      <c r="B36" s="15">
        <v>30</v>
      </c>
      <c r="C36" s="13" t="s">
        <v>66</v>
      </c>
      <c r="D36" s="13" t="s">
        <v>25</v>
      </c>
      <c r="E36" s="16"/>
    </row>
    <row r="37" spans="1:5" x14ac:dyDescent="0.25">
      <c r="A37" s="8">
        <v>35</v>
      </c>
      <c r="B37" s="15">
        <v>29</v>
      </c>
      <c r="C37" s="13" t="s">
        <v>65</v>
      </c>
      <c r="D37" s="13" t="s">
        <v>25</v>
      </c>
      <c r="E37" s="16"/>
    </row>
    <row r="38" spans="1:5" x14ac:dyDescent="0.25">
      <c r="A38" s="8">
        <v>36</v>
      </c>
      <c r="B38" s="15">
        <v>47</v>
      </c>
      <c r="C38" s="13" t="s">
        <v>284</v>
      </c>
      <c r="D38" s="13" t="s">
        <v>20</v>
      </c>
      <c r="E38" s="16"/>
    </row>
    <row r="39" spans="1:5" x14ac:dyDescent="0.25">
      <c r="A39" s="8">
        <v>37</v>
      </c>
      <c r="B39" s="15">
        <v>20</v>
      </c>
      <c r="C39" s="13" t="s">
        <v>256</v>
      </c>
      <c r="D39" s="13" t="s">
        <v>18</v>
      </c>
      <c r="E39" s="16"/>
    </row>
    <row r="40" spans="1:5" x14ac:dyDescent="0.25">
      <c r="A40" s="8">
        <v>38</v>
      </c>
      <c r="B40" s="15">
        <v>43</v>
      </c>
      <c r="C40" s="13" t="s">
        <v>281</v>
      </c>
      <c r="D40" s="13" t="s">
        <v>20</v>
      </c>
      <c r="E40" s="16"/>
    </row>
    <row r="41" spans="1:5" x14ac:dyDescent="0.25">
      <c r="A41" s="9">
        <v>39</v>
      </c>
      <c r="B41" s="15">
        <v>48</v>
      </c>
      <c r="C41" s="13" t="s">
        <v>285</v>
      </c>
      <c r="D41" s="13" t="s">
        <v>20</v>
      </c>
    </row>
    <row r="42" spans="1:5" x14ac:dyDescent="0.25">
      <c r="A42" s="9">
        <v>40</v>
      </c>
      <c r="B42" s="15">
        <v>85</v>
      </c>
      <c r="C42" s="13" t="s">
        <v>287</v>
      </c>
      <c r="D42" s="13" t="s">
        <v>20</v>
      </c>
      <c r="E42" s="14"/>
    </row>
    <row r="43" spans="1:5" x14ac:dyDescent="0.25">
      <c r="A43" s="8">
        <v>41</v>
      </c>
      <c r="B43" s="15">
        <v>33</v>
      </c>
      <c r="C43" s="13" t="s">
        <v>68</v>
      </c>
      <c r="D43" s="13" t="s">
        <v>25</v>
      </c>
      <c r="E43" s="16"/>
    </row>
    <row r="44" spans="1:5" x14ac:dyDescent="0.25">
      <c r="A44" s="8">
        <v>42</v>
      </c>
      <c r="B44" s="15">
        <v>92</v>
      </c>
      <c r="C44" s="13" t="s">
        <v>286</v>
      </c>
      <c r="D44" s="13" t="s">
        <v>20</v>
      </c>
      <c r="E44" s="16"/>
    </row>
    <row r="45" spans="1:5" x14ac:dyDescent="0.25">
      <c r="A45" s="8">
        <v>43</v>
      </c>
      <c r="B45" s="15">
        <v>35</v>
      </c>
      <c r="C45" s="13" t="s">
        <v>70</v>
      </c>
      <c r="D45" s="13" t="s">
        <v>25</v>
      </c>
      <c r="E45" s="16"/>
    </row>
    <row r="46" spans="1:5" x14ac:dyDescent="0.25">
      <c r="A46" s="8">
        <v>44</v>
      </c>
      <c r="B46" s="15">
        <v>42</v>
      </c>
      <c r="C46" s="13" t="s">
        <v>280</v>
      </c>
      <c r="D46" s="13" t="s">
        <v>20</v>
      </c>
      <c r="E46" s="16"/>
    </row>
    <row r="47" spans="1:5" x14ac:dyDescent="0.25">
      <c r="A47" s="8">
        <v>45</v>
      </c>
      <c r="B47" s="15">
        <v>34</v>
      </c>
      <c r="C47" s="13" t="s">
        <v>69</v>
      </c>
      <c r="D47" s="13" t="s">
        <v>25</v>
      </c>
      <c r="E47" s="16"/>
    </row>
    <row r="48" spans="1:5" x14ac:dyDescent="0.25">
      <c r="A48" s="8">
        <v>46</v>
      </c>
      <c r="B48" s="15">
        <v>99</v>
      </c>
      <c r="C48" s="13" t="s">
        <v>295</v>
      </c>
      <c r="D48" s="13" t="s">
        <v>25</v>
      </c>
      <c r="E48" s="16"/>
    </row>
    <row r="49" spans="1:5" x14ac:dyDescent="0.25">
      <c r="A49" s="8">
        <v>47</v>
      </c>
      <c r="B49" s="15"/>
      <c r="C49" s="13" t="str">
        <f>IFERROR(VLOOKUP($B49,#REF!,2,FALSE), "")</f>
        <v/>
      </c>
      <c r="D49" s="13" t="str">
        <f>IFERROR(VLOOKUP($B49,#REF!,3,FALSE),"")</f>
        <v/>
      </c>
      <c r="E49" s="16"/>
    </row>
    <row r="50" spans="1:5" x14ac:dyDescent="0.25">
      <c r="A50" s="8">
        <v>48</v>
      </c>
      <c r="B50" s="15"/>
      <c r="C50" s="13" t="str">
        <f>IFERROR(VLOOKUP($B50,#REF!,2,FALSE), "")</f>
        <v/>
      </c>
      <c r="D50" s="13" t="str">
        <f>IFERROR(VLOOKUP($B50,#REF!,3,FALSE),"")</f>
        <v/>
      </c>
      <c r="E50" s="16"/>
    </row>
    <row r="51" spans="1:5" x14ac:dyDescent="0.25">
      <c r="A51" s="8">
        <v>49</v>
      </c>
      <c r="B51" s="15"/>
      <c r="C51" s="13" t="str">
        <f>IFERROR(VLOOKUP($B51,#REF!,2,FALSE), "")</f>
        <v/>
      </c>
      <c r="D51" s="13" t="str">
        <f>IFERROR(VLOOKUP($B51,#REF!,3,FALSE),"")</f>
        <v/>
      </c>
      <c r="E51" s="16"/>
    </row>
    <row r="52" spans="1:5" x14ac:dyDescent="0.25">
      <c r="B52" s="15"/>
      <c r="E52" s="16"/>
    </row>
    <row r="55" spans="1:5" x14ac:dyDescent="0.25">
      <c r="A55" s="9"/>
      <c r="B55" s="14"/>
      <c r="E55" s="14"/>
    </row>
    <row r="56" spans="1:5" x14ac:dyDescent="0.25">
      <c r="B56" s="15"/>
      <c r="E56" s="16"/>
    </row>
    <row r="57" spans="1:5" x14ac:dyDescent="0.25">
      <c r="B57" s="15"/>
      <c r="E57" s="16"/>
    </row>
    <row r="59" spans="1:5" x14ac:dyDescent="0.25">
      <c r="A59" s="9"/>
      <c r="B59" s="14"/>
      <c r="E59" s="14"/>
    </row>
    <row r="60" spans="1:5" x14ac:dyDescent="0.25">
      <c r="B60" s="15"/>
      <c r="E60" s="16"/>
    </row>
    <row r="61" spans="1:5" x14ac:dyDescent="0.25">
      <c r="B61" s="15"/>
      <c r="E61" s="16"/>
    </row>
    <row r="62" spans="1:5" x14ac:dyDescent="0.25">
      <c r="B62" s="15"/>
      <c r="E62" s="16"/>
    </row>
    <row r="63" spans="1:5" x14ac:dyDescent="0.25">
      <c r="B63" s="15"/>
      <c r="E63" s="16"/>
    </row>
  </sheetData>
  <phoneticPr fontId="5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2"/>
  <sheetViews>
    <sheetView workbookViewId="0">
      <selection activeCell="L112" sqref="L112"/>
    </sheetView>
  </sheetViews>
  <sheetFormatPr defaultRowHeight="15" x14ac:dyDescent="0.25"/>
  <cols>
    <col min="3" max="3" width="27.85546875" customWidth="1"/>
    <col min="4" max="4" width="24.85546875" customWidth="1"/>
  </cols>
  <sheetData>
    <row r="1" spans="1:7" x14ac:dyDescent="0.25">
      <c r="A1" s="27" t="s">
        <v>7</v>
      </c>
      <c r="B1" s="28"/>
      <c r="C1" s="28"/>
      <c r="D1" s="28"/>
      <c r="E1" s="28"/>
      <c r="F1" s="28"/>
      <c r="G1" s="29"/>
    </row>
    <row r="2" spans="1:7" x14ac:dyDescent="0.25">
      <c r="A2" s="7" t="s">
        <v>8</v>
      </c>
      <c r="B2" s="7" t="s">
        <v>4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5</v>
      </c>
    </row>
    <row r="3" spans="1:7" x14ac:dyDescent="0.25">
      <c r="A3" s="2">
        <v>1</v>
      </c>
      <c r="B3" s="4" t="s">
        <v>6</v>
      </c>
      <c r="C3" s="1" t="str">
        <f>IFERROR(VLOOKUP($B3,#REF!,2,FALSE), "")</f>
        <v/>
      </c>
      <c r="D3" s="1" t="str">
        <f>IFERROR(VLOOKUP($B3,#REF!,3,FALSE),"")</f>
        <v/>
      </c>
      <c r="E3" s="1" t="str">
        <f>IFERROR(VLOOKUP($B3,#REF!,4,FALSE),"")</f>
        <v/>
      </c>
      <c r="F3" s="1" t="str">
        <f>IFERROR(VLOOKUP($B3,#REF!,5,FALSE),"")</f>
        <v/>
      </c>
      <c r="G3" s="6" t="s">
        <v>6</v>
      </c>
    </row>
    <row r="4" spans="1:7" x14ac:dyDescent="0.25">
      <c r="A4" s="2">
        <v>2</v>
      </c>
      <c r="B4" s="4" t="s">
        <v>6</v>
      </c>
      <c r="C4" s="1" t="str">
        <f>IFERROR(VLOOKUP($B4,#REF!,2,FALSE), "")</f>
        <v/>
      </c>
      <c r="D4" s="1" t="str">
        <f>IFERROR(VLOOKUP($B4,#REF!,3,FALSE),"")</f>
        <v/>
      </c>
      <c r="E4" s="1" t="str">
        <f>IFERROR(VLOOKUP($B4,#REF!,4,FALSE),"")</f>
        <v/>
      </c>
      <c r="F4" s="1" t="str">
        <f>IFERROR(VLOOKUP($B4,#REF!,5,FALSE),"")</f>
        <v/>
      </c>
      <c r="G4" s="6" t="s">
        <v>6</v>
      </c>
    </row>
    <row r="5" spans="1:7" x14ac:dyDescent="0.25">
      <c r="A5" s="2">
        <v>3</v>
      </c>
      <c r="B5" s="4" t="s">
        <v>6</v>
      </c>
      <c r="C5" s="1" t="str">
        <f>IFERROR(VLOOKUP($B5,#REF!,2,FALSE), "")</f>
        <v/>
      </c>
      <c r="D5" s="1" t="str">
        <f>IFERROR(VLOOKUP($B5,#REF!,3,FALSE),"")</f>
        <v/>
      </c>
      <c r="E5" s="1" t="str">
        <f>IFERROR(VLOOKUP($B5,#REF!,4,FALSE),"")</f>
        <v/>
      </c>
      <c r="F5" s="1" t="str">
        <f>IFERROR(VLOOKUP($B5,#REF!,5,FALSE),"")</f>
        <v/>
      </c>
      <c r="G5" s="6" t="s">
        <v>6</v>
      </c>
    </row>
    <row r="6" spans="1:7" x14ac:dyDescent="0.25">
      <c r="A6" s="2">
        <v>4</v>
      </c>
      <c r="B6" s="4" t="s">
        <v>6</v>
      </c>
      <c r="C6" s="1" t="str">
        <f>IFERROR(VLOOKUP($B6,#REF!,2,FALSE), "")</f>
        <v/>
      </c>
      <c r="D6" s="1" t="str">
        <f>IFERROR(VLOOKUP($B6,#REF!,3,FALSE),"")</f>
        <v/>
      </c>
      <c r="E6" s="1" t="str">
        <f>IFERROR(VLOOKUP($B6,#REF!,4,FALSE),"")</f>
        <v/>
      </c>
      <c r="F6" s="1" t="str">
        <f>IFERROR(VLOOKUP($B6,#REF!,5,FALSE),"")</f>
        <v/>
      </c>
      <c r="G6" s="6"/>
    </row>
    <row r="7" spans="1:7" x14ac:dyDescent="0.25">
      <c r="A7" s="2">
        <v>5</v>
      </c>
      <c r="B7" s="4" t="s">
        <v>6</v>
      </c>
      <c r="C7" s="1" t="str">
        <f>IFERROR(VLOOKUP($B7,#REF!,2,FALSE), "")</f>
        <v/>
      </c>
      <c r="D7" s="1" t="str">
        <f>IFERROR(VLOOKUP($B7,#REF!,3,FALSE),"")</f>
        <v/>
      </c>
      <c r="E7" s="1" t="str">
        <f>IFERROR(VLOOKUP($B7,#REF!,4,FALSE),"")</f>
        <v/>
      </c>
      <c r="F7" s="1" t="str">
        <f>IFERROR(VLOOKUP($B7,#REF!,5,FALSE),"")</f>
        <v/>
      </c>
      <c r="G7" s="6"/>
    </row>
    <row r="8" spans="1:7" x14ac:dyDescent="0.25">
      <c r="A8" s="2">
        <v>6</v>
      </c>
      <c r="B8" s="4" t="s">
        <v>6</v>
      </c>
      <c r="C8" s="1" t="str">
        <f>IFERROR(VLOOKUP($B8,#REF!,2,FALSE), "")</f>
        <v/>
      </c>
      <c r="D8" s="1" t="str">
        <f>IFERROR(VLOOKUP($B8,#REF!,3,FALSE),"")</f>
        <v/>
      </c>
      <c r="E8" s="1" t="str">
        <f>IFERROR(VLOOKUP($B8,#REF!,4,FALSE),"")</f>
        <v/>
      </c>
      <c r="F8" s="1" t="str">
        <f>IFERROR(VLOOKUP($B8,#REF!,5,FALSE),"")</f>
        <v/>
      </c>
      <c r="G8" s="6"/>
    </row>
    <row r="9" spans="1:7" x14ac:dyDescent="0.25">
      <c r="A9" s="2">
        <v>7</v>
      </c>
      <c r="B9" s="4"/>
      <c r="C9" s="1" t="str">
        <f>IFERROR(VLOOKUP($B9,#REF!,2,FALSE), "")</f>
        <v/>
      </c>
      <c r="D9" s="1" t="str">
        <f>IFERROR(VLOOKUP($B9,#REF!,3,FALSE),"")</f>
        <v/>
      </c>
      <c r="E9" s="1" t="str">
        <f>IFERROR(VLOOKUP($B9,#REF!,4,FALSE),"")</f>
        <v/>
      </c>
      <c r="F9" s="1" t="str">
        <f>IFERROR(VLOOKUP($B9,#REF!,5,FALSE),"")</f>
        <v/>
      </c>
      <c r="G9" s="6"/>
    </row>
    <row r="10" spans="1:7" x14ac:dyDescent="0.25">
      <c r="A10" s="2">
        <v>8</v>
      </c>
      <c r="B10" s="4"/>
      <c r="C10" s="1" t="str">
        <f>IFERROR(VLOOKUP($B10,#REF!,2,FALSE), "")</f>
        <v/>
      </c>
      <c r="D10" s="1" t="str">
        <f>IFERROR(VLOOKUP($B10,#REF!,3,FALSE),"")</f>
        <v/>
      </c>
      <c r="E10" s="1" t="str">
        <f>IFERROR(VLOOKUP($B10,#REF!,4,FALSE),"")</f>
        <v/>
      </c>
      <c r="F10" s="1" t="str">
        <f>IFERROR(VLOOKUP($B10,#REF!,5,FALSE),"")</f>
        <v/>
      </c>
      <c r="G10" s="6"/>
    </row>
    <row r="11" spans="1:7" x14ac:dyDescent="0.25">
      <c r="A11" s="2">
        <v>9</v>
      </c>
      <c r="B11" s="4"/>
      <c r="C11" s="1" t="str">
        <f>IFERROR(VLOOKUP($B11,#REF!,2,FALSE), "")</f>
        <v/>
      </c>
      <c r="D11" s="1" t="str">
        <f>IFERROR(VLOOKUP($B11,#REF!,3,FALSE),"")</f>
        <v/>
      </c>
      <c r="E11" s="1" t="str">
        <f>IFERROR(VLOOKUP($B11,#REF!,4,FALSE),"")</f>
        <v/>
      </c>
      <c r="F11" s="1" t="str">
        <f>IFERROR(VLOOKUP($B11,#REF!,5,FALSE),"")</f>
        <v/>
      </c>
      <c r="G11" s="6"/>
    </row>
    <row r="12" spans="1:7" x14ac:dyDescent="0.25">
      <c r="A12" s="2">
        <v>10</v>
      </c>
      <c r="B12" s="4"/>
      <c r="C12" s="1" t="str">
        <f>IFERROR(VLOOKUP($B12,#REF!,2,FALSE), "")</f>
        <v/>
      </c>
      <c r="D12" s="1" t="str">
        <f>IFERROR(VLOOKUP($B12,#REF!,3,FALSE),"")</f>
        <v/>
      </c>
      <c r="E12" s="1" t="str">
        <f>IFERROR(VLOOKUP($B12,#REF!,4,FALSE),"")</f>
        <v/>
      </c>
      <c r="F12" s="1" t="str">
        <f>IFERROR(VLOOKUP($B12,#REF!,5,FALSE),"")</f>
        <v/>
      </c>
      <c r="G12" s="6"/>
    </row>
    <row r="13" spans="1:7" x14ac:dyDescent="0.25">
      <c r="A13" s="2">
        <v>11</v>
      </c>
      <c r="B13" s="4"/>
      <c r="C13" s="1" t="str">
        <f>IFERROR(VLOOKUP($B13,#REF!,2,FALSE), "")</f>
        <v/>
      </c>
      <c r="D13" s="1" t="str">
        <f>IFERROR(VLOOKUP($B13,#REF!,3,FALSE),"")</f>
        <v/>
      </c>
      <c r="E13" s="1" t="str">
        <f>IFERROR(VLOOKUP($B13,#REF!,4,FALSE),"")</f>
        <v/>
      </c>
      <c r="F13" s="1" t="str">
        <f>IFERROR(VLOOKUP($B13,#REF!,5,FALSE),"")</f>
        <v/>
      </c>
      <c r="G13" s="6"/>
    </row>
    <row r="14" spans="1:7" x14ac:dyDescent="0.25">
      <c r="A14" s="2">
        <v>12</v>
      </c>
      <c r="B14" s="4"/>
      <c r="C14" s="1" t="str">
        <f>IFERROR(VLOOKUP($B14,#REF!,2,FALSE), "")</f>
        <v/>
      </c>
      <c r="D14" s="1" t="str">
        <f>IFERROR(VLOOKUP($B14,#REF!,3,FALSE),"")</f>
        <v/>
      </c>
      <c r="E14" s="1" t="str">
        <f>IFERROR(VLOOKUP($B14,#REF!,4,FALSE),"")</f>
        <v/>
      </c>
      <c r="F14" s="1" t="str">
        <f>IFERROR(VLOOKUP($B14,#REF!,5,FALSE),"")</f>
        <v/>
      </c>
      <c r="G14" s="6"/>
    </row>
    <row r="15" spans="1:7" x14ac:dyDescent="0.25">
      <c r="A15" s="2">
        <v>13</v>
      </c>
      <c r="B15" s="4"/>
      <c r="C15" s="1" t="str">
        <f>IFERROR(VLOOKUP($B15,#REF!,2,FALSE), "")</f>
        <v/>
      </c>
      <c r="D15" s="1" t="str">
        <f>IFERROR(VLOOKUP($B15,#REF!,3,FALSE),"")</f>
        <v/>
      </c>
      <c r="E15" s="1" t="str">
        <f>IFERROR(VLOOKUP($B15,#REF!,4,FALSE),"")</f>
        <v/>
      </c>
      <c r="F15" s="1" t="str">
        <f>IFERROR(VLOOKUP($B15,#REF!,5,FALSE),"")</f>
        <v/>
      </c>
      <c r="G15" s="6"/>
    </row>
    <row r="16" spans="1:7" x14ac:dyDescent="0.25">
      <c r="A16" s="2">
        <v>14</v>
      </c>
      <c r="B16" s="4"/>
      <c r="C16" s="1" t="str">
        <f>IFERROR(VLOOKUP($B16,#REF!,2,FALSE), "")</f>
        <v/>
      </c>
      <c r="D16" s="1" t="str">
        <f>IFERROR(VLOOKUP($B16,#REF!,3,FALSE),"")</f>
        <v/>
      </c>
      <c r="E16" s="1" t="str">
        <f>IFERROR(VLOOKUP($B16,#REF!,4,FALSE),"")</f>
        <v/>
      </c>
      <c r="F16" s="1" t="str">
        <f>IFERROR(VLOOKUP($B16,#REF!,5,FALSE),"")</f>
        <v/>
      </c>
      <c r="G16" s="6"/>
    </row>
    <row r="17" spans="1:7" x14ac:dyDescent="0.25">
      <c r="A17" s="2">
        <v>15</v>
      </c>
      <c r="B17" s="4"/>
      <c r="C17" s="1" t="str">
        <f>IFERROR(VLOOKUP($B17,#REF!,2,FALSE), "")</f>
        <v/>
      </c>
      <c r="D17" s="1" t="str">
        <f>IFERROR(VLOOKUP($B17,#REF!,3,FALSE),"")</f>
        <v/>
      </c>
      <c r="E17" s="1" t="str">
        <f>IFERROR(VLOOKUP($B17,#REF!,4,FALSE),"")</f>
        <v/>
      </c>
      <c r="F17" s="1" t="str">
        <f>IFERROR(VLOOKUP($B17,#REF!,5,FALSE),"")</f>
        <v/>
      </c>
      <c r="G17" s="6"/>
    </row>
    <row r="18" spans="1:7" x14ac:dyDescent="0.25">
      <c r="A18" s="3">
        <v>16</v>
      </c>
      <c r="B18" s="4"/>
      <c r="C18" s="1" t="str">
        <f>IFERROR(VLOOKUP($B18,#REF!,2,FALSE), "")</f>
        <v/>
      </c>
      <c r="D18" s="1" t="str">
        <f>IFERROR(VLOOKUP($B18,#REF!,3,FALSE),"")</f>
        <v/>
      </c>
      <c r="E18" s="1" t="str">
        <f>IFERROR(VLOOKUP($B18,#REF!,4,FALSE),"")</f>
        <v/>
      </c>
      <c r="F18" s="1" t="str">
        <f>IFERROR(VLOOKUP($B18,#REF!,5,FALSE),"")</f>
        <v/>
      </c>
      <c r="G18" s="6"/>
    </row>
    <row r="19" spans="1:7" x14ac:dyDescent="0.25">
      <c r="A19" s="3">
        <v>17</v>
      </c>
      <c r="B19" s="4"/>
      <c r="C19" s="1" t="str">
        <f>IFERROR(VLOOKUP($B19,#REF!,2,FALSE), "")</f>
        <v/>
      </c>
      <c r="D19" s="1" t="str">
        <f>IFERROR(VLOOKUP($B19,#REF!,3,FALSE),"")</f>
        <v/>
      </c>
      <c r="E19" s="1" t="str">
        <f>IFERROR(VLOOKUP($B19,#REF!,4,FALSE),"")</f>
        <v/>
      </c>
      <c r="F19" s="1" t="str">
        <f>IFERROR(VLOOKUP($B19,#REF!,5,FALSE),"")</f>
        <v/>
      </c>
      <c r="G19" s="6"/>
    </row>
    <row r="20" spans="1:7" x14ac:dyDescent="0.25">
      <c r="A20" s="3">
        <v>18</v>
      </c>
      <c r="B20" s="4"/>
      <c r="C20" s="1" t="str">
        <f>IFERROR(VLOOKUP($B20,#REF!,2,FALSE), "")</f>
        <v/>
      </c>
      <c r="D20" s="1" t="str">
        <f>IFERROR(VLOOKUP($B20,#REF!,3,FALSE),"")</f>
        <v/>
      </c>
      <c r="E20" s="1" t="str">
        <f>IFERROR(VLOOKUP($B20,#REF!,4,FALSE),"")</f>
        <v/>
      </c>
      <c r="F20" s="1" t="str">
        <f>IFERROR(VLOOKUP($B20,#REF!,5,FALSE),"")</f>
        <v/>
      </c>
      <c r="G20" s="6"/>
    </row>
    <row r="21" spans="1:7" x14ac:dyDescent="0.25">
      <c r="A21" s="3">
        <v>19</v>
      </c>
      <c r="B21" s="4"/>
      <c r="C21" s="1" t="str">
        <f>IFERROR(VLOOKUP($B21,#REF!,2,FALSE), "")</f>
        <v/>
      </c>
      <c r="D21" s="1" t="str">
        <f>IFERROR(VLOOKUP($B21,#REF!,3,FALSE),"")</f>
        <v/>
      </c>
      <c r="E21" s="1" t="str">
        <f>IFERROR(VLOOKUP($B21,#REF!,4,FALSE),"")</f>
        <v/>
      </c>
      <c r="F21" s="1" t="str">
        <f>IFERROR(VLOOKUP($B21,#REF!,5,FALSE),"")</f>
        <v/>
      </c>
      <c r="G21" s="6"/>
    </row>
    <row r="22" spans="1:7" x14ac:dyDescent="0.25">
      <c r="A22" s="3">
        <v>20</v>
      </c>
      <c r="B22" s="4"/>
      <c r="C22" s="1" t="str">
        <f>IFERROR(VLOOKUP($B22,#REF!,2,FALSE), "")</f>
        <v/>
      </c>
      <c r="D22" s="1" t="str">
        <f>IFERROR(VLOOKUP($B22,#REF!,3,FALSE),"")</f>
        <v/>
      </c>
      <c r="E22" s="1" t="str">
        <f>IFERROR(VLOOKUP($B22,#REF!,4,FALSE),"")</f>
        <v/>
      </c>
      <c r="F22" s="1" t="str">
        <f>IFERROR(VLOOKUP($B22,#REF!,5,FALSE),"")</f>
        <v/>
      </c>
      <c r="G22" s="6"/>
    </row>
  </sheetData>
  <sheetProtection password="EAB1" sheet="1" objects="1" scenarios="1"/>
  <mergeCells count="1">
    <mergeCell ref="A1:G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opLeftCell="A19" workbookViewId="0">
      <selection activeCell="G27" sqref="G27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21.42578125" style="13" customWidth="1"/>
    <col min="4" max="4" width="15.5703125" style="13" customWidth="1"/>
    <col min="5" max="16384" width="9.140625" style="13"/>
  </cols>
  <sheetData>
    <row r="1" spans="1:5" x14ac:dyDescent="0.25">
      <c r="C1" s="13" t="s">
        <v>14</v>
      </c>
    </row>
    <row r="2" spans="1:5" x14ac:dyDescent="0.25">
      <c r="A2" s="9" t="s">
        <v>8</v>
      </c>
      <c r="B2" s="14"/>
      <c r="C2" s="14" t="s">
        <v>0</v>
      </c>
      <c r="D2" s="14" t="s">
        <v>9</v>
      </c>
      <c r="E2" s="14" t="s">
        <v>10</v>
      </c>
    </row>
    <row r="3" spans="1:5" x14ac:dyDescent="0.25">
      <c r="A3" s="8">
        <v>1</v>
      </c>
      <c r="B3" s="15">
        <v>1</v>
      </c>
      <c r="C3" s="13" t="s">
        <v>124</v>
      </c>
      <c r="D3" s="13" t="s">
        <v>17</v>
      </c>
      <c r="E3" s="16" t="s">
        <v>6</v>
      </c>
    </row>
    <row r="4" spans="1:5" x14ac:dyDescent="0.25">
      <c r="A4" s="8">
        <v>2</v>
      </c>
      <c r="B4" s="15">
        <v>86</v>
      </c>
      <c r="C4" s="13" t="s">
        <v>288</v>
      </c>
      <c r="D4" s="13" t="s">
        <v>25</v>
      </c>
      <c r="E4" s="16" t="s">
        <v>6</v>
      </c>
    </row>
    <row r="5" spans="1:5" x14ac:dyDescent="0.25">
      <c r="A5" s="8">
        <v>3</v>
      </c>
      <c r="B5" s="15">
        <v>5</v>
      </c>
      <c r="C5" s="13" t="s">
        <v>128</v>
      </c>
      <c r="D5" s="13" t="s">
        <v>17</v>
      </c>
      <c r="E5" s="16" t="s">
        <v>6</v>
      </c>
    </row>
    <row r="6" spans="1:5" x14ac:dyDescent="0.25">
      <c r="A6" s="8">
        <v>4</v>
      </c>
      <c r="B6" s="15">
        <v>25</v>
      </c>
      <c r="C6" s="13" t="s">
        <v>32</v>
      </c>
      <c r="D6" s="13" t="s">
        <v>25</v>
      </c>
      <c r="E6" s="16"/>
    </row>
    <row r="7" spans="1:5" x14ac:dyDescent="0.25">
      <c r="A7" s="8">
        <v>5</v>
      </c>
      <c r="B7" s="15">
        <v>13</v>
      </c>
      <c r="C7" s="13" t="s">
        <v>238</v>
      </c>
      <c r="D7" s="13" t="s">
        <v>18</v>
      </c>
      <c r="E7" s="16"/>
    </row>
    <row r="8" spans="1:5" x14ac:dyDescent="0.25">
      <c r="A8" s="8">
        <v>6</v>
      </c>
      <c r="B8" s="15">
        <v>16</v>
      </c>
      <c r="C8" s="13" t="s">
        <v>241</v>
      </c>
      <c r="D8" s="13" t="s">
        <v>18</v>
      </c>
      <c r="E8" s="16"/>
    </row>
    <row r="9" spans="1:5" x14ac:dyDescent="0.25">
      <c r="A9" s="8">
        <v>7</v>
      </c>
      <c r="B9" s="15">
        <v>38</v>
      </c>
      <c r="C9" s="13" t="s">
        <v>268</v>
      </c>
      <c r="D9" s="13" t="s">
        <v>20</v>
      </c>
      <c r="E9" s="16"/>
    </row>
    <row r="10" spans="1:5" x14ac:dyDescent="0.25">
      <c r="A10" s="8">
        <v>8</v>
      </c>
      <c r="B10" s="15">
        <v>37</v>
      </c>
      <c r="C10" s="13" t="s">
        <v>267</v>
      </c>
      <c r="D10" s="13" t="s">
        <v>20</v>
      </c>
      <c r="E10" s="16"/>
    </row>
    <row r="11" spans="1:5" x14ac:dyDescent="0.25">
      <c r="A11" s="8">
        <v>9</v>
      </c>
      <c r="B11" s="15">
        <v>26</v>
      </c>
      <c r="C11" s="13" t="s">
        <v>71</v>
      </c>
      <c r="D11" s="13" t="s">
        <v>25</v>
      </c>
      <c r="E11" s="16"/>
    </row>
    <row r="12" spans="1:5" x14ac:dyDescent="0.25">
      <c r="A12" s="8">
        <v>10</v>
      </c>
      <c r="B12" s="15">
        <v>14</v>
      </c>
      <c r="C12" s="13" t="s">
        <v>239</v>
      </c>
      <c r="D12" s="13" t="s">
        <v>18</v>
      </c>
      <c r="E12" s="16"/>
    </row>
    <row r="13" spans="1:5" x14ac:dyDescent="0.25">
      <c r="A13" s="8">
        <v>11</v>
      </c>
      <c r="B13" s="15">
        <v>40</v>
      </c>
      <c r="C13" s="13" t="s">
        <v>269</v>
      </c>
      <c r="D13" s="13" t="s">
        <v>20</v>
      </c>
      <c r="E13" s="16"/>
    </row>
    <row r="14" spans="1:5" x14ac:dyDescent="0.25">
      <c r="A14" s="8">
        <v>12</v>
      </c>
      <c r="B14" s="15">
        <v>3</v>
      </c>
      <c r="C14" s="13" t="s">
        <v>126</v>
      </c>
      <c r="D14" s="13" t="s">
        <v>17</v>
      </c>
      <c r="E14" s="16"/>
    </row>
    <row r="15" spans="1:5" x14ac:dyDescent="0.25">
      <c r="A15" s="8">
        <v>13</v>
      </c>
      <c r="B15" s="15">
        <v>8</v>
      </c>
      <c r="C15" s="13" t="s">
        <v>131</v>
      </c>
      <c r="D15" s="13" t="s">
        <v>17</v>
      </c>
      <c r="E15" s="16"/>
    </row>
    <row r="16" spans="1:5" x14ac:dyDescent="0.25">
      <c r="A16" s="8">
        <v>14</v>
      </c>
      <c r="B16" s="15">
        <v>10</v>
      </c>
      <c r="C16" s="13" t="s">
        <v>132</v>
      </c>
      <c r="D16" s="13" t="s">
        <v>17</v>
      </c>
      <c r="E16" s="16"/>
    </row>
    <row r="17" spans="1:5" x14ac:dyDescent="0.25">
      <c r="A17" s="8">
        <v>15</v>
      </c>
      <c r="B17" s="15">
        <v>15</v>
      </c>
      <c r="C17" s="13" t="s">
        <v>240</v>
      </c>
      <c r="D17" s="13" t="s">
        <v>18</v>
      </c>
      <c r="E17" s="16"/>
    </row>
    <row r="18" spans="1:5" x14ac:dyDescent="0.25">
      <c r="A18" s="9">
        <v>16</v>
      </c>
      <c r="B18" s="15">
        <v>27</v>
      </c>
      <c r="C18" s="13" t="s">
        <v>72</v>
      </c>
      <c r="D18" s="13" t="s">
        <v>25</v>
      </c>
      <c r="E18" s="16"/>
    </row>
    <row r="19" spans="1:5" x14ac:dyDescent="0.25">
      <c r="A19" s="9">
        <v>17</v>
      </c>
      <c r="B19" s="15">
        <v>4</v>
      </c>
      <c r="C19" s="13" t="s">
        <v>127</v>
      </c>
      <c r="D19" s="13" t="s">
        <v>17</v>
      </c>
      <c r="E19" s="16"/>
    </row>
    <row r="20" spans="1:5" x14ac:dyDescent="0.25">
      <c r="A20" s="9">
        <v>18</v>
      </c>
      <c r="B20" s="15">
        <v>11</v>
      </c>
      <c r="C20" s="13" t="s">
        <v>133</v>
      </c>
      <c r="D20" s="13" t="s">
        <v>17</v>
      </c>
      <c r="E20" s="16"/>
    </row>
    <row r="21" spans="1:5" x14ac:dyDescent="0.25">
      <c r="A21" s="9">
        <v>19</v>
      </c>
      <c r="B21" s="15">
        <v>2</v>
      </c>
      <c r="C21" s="13" t="s">
        <v>125</v>
      </c>
      <c r="D21" s="13" t="s">
        <v>17</v>
      </c>
      <c r="E21" s="16"/>
    </row>
    <row r="22" spans="1:5" x14ac:dyDescent="0.25">
      <c r="A22" s="9">
        <v>20</v>
      </c>
      <c r="B22" s="15">
        <v>7</v>
      </c>
      <c r="C22" s="13" t="s">
        <v>130</v>
      </c>
      <c r="D22" s="13" t="s">
        <v>17</v>
      </c>
      <c r="E22" s="16"/>
    </row>
    <row r="23" spans="1:5" x14ac:dyDescent="0.25">
      <c r="A23" s="9">
        <v>21</v>
      </c>
      <c r="B23" s="15">
        <v>18</v>
      </c>
      <c r="C23" s="13" t="s">
        <v>242</v>
      </c>
      <c r="D23" s="13" t="s">
        <v>18</v>
      </c>
      <c r="E23" s="14"/>
    </row>
    <row r="24" spans="1:5" x14ac:dyDescent="0.25">
      <c r="A24" s="8">
        <v>22</v>
      </c>
      <c r="B24" s="15">
        <v>42</v>
      </c>
      <c r="C24" s="13" t="s">
        <v>302</v>
      </c>
      <c r="D24" s="13" t="s">
        <v>20</v>
      </c>
      <c r="E24" s="17"/>
    </row>
    <row r="25" spans="1:5" x14ac:dyDescent="0.25">
      <c r="A25" s="8">
        <v>23</v>
      </c>
      <c r="B25" s="15">
        <v>28</v>
      </c>
      <c r="C25" s="13" t="s">
        <v>31</v>
      </c>
      <c r="D25" s="13" t="s">
        <v>25</v>
      </c>
      <c r="E25" s="17"/>
    </row>
    <row r="26" spans="1:5" x14ac:dyDescent="0.25">
      <c r="A26" s="8">
        <v>24</v>
      </c>
      <c r="B26" s="15">
        <v>31</v>
      </c>
      <c r="C26" s="13" t="s">
        <v>74</v>
      </c>
      <c r="D26" s="13" t="s">
        <v>25</v>
      </c>
      <c r="E26" s="17"/>
    </row>
    <row r="27" spans="1:5" x14ac:dyDescent="0.25">
      <c r="A27" s="8">
        <v>25</v>
      </c>
      <c r="B27" s="15">
        <v>6</v>
      </c>
      <c r="C27" s="13" t="s">
        <v>129</v>
      </c>
      <c r="D27" s="13" t="s">
        <v>17</v>
      </c>
      <c r="E27" s="17"/>
    </row>
    <row r="28" spans="1:5" x14ac:dyDescent="0.25">
      <c r="A28" s="8">
        <v>26</v>
      </c>
      <c r="B28" s="15">
        <v>76</v>
      </c>
      <c r="C28" s="13" t="s">
        <v>134</v>
      </c>
      <c r="D28" s="13" t="s">
        <v>17</v>
      </c>
      <c r="E28" s="17"/>
    </row>
    <row r="29" spans="1:5" x14ac:dyDescent="0.25">
      <c r="A29" s="9">
        <v>27</v>
      </c>
      <c r="B29" s="15">
        <v>44</v>
      </c>
      <c r="C29" s="13" t="s">
        <v>272</v>
      </c>
      <c r="D29" s="13" t="s">
        <v>20</v>
      </c>
    </row>
    <row r="30" spans="1:5" x14ac:dyDescent="0.25">
      <c r="A30" s="9">
        <v>28</v>
      </c>
      <c r="B30" s="15">
        <v>41</v>
      </c>
      <c r="C30" s="13" t="s">
        <v>270</v>
      </c>
      <c r="D30" s="13" t="s">
        <v>20</v>
      </c>
      <c r="E30" s="14"/>
    </row>
    <row r="31" spans="1:5" x14ac:dyDescent="0.25">
      <c r="A31" s="8">
        <v>29</v>
      </c>
      <c r="B31" s="15">
        <v>20</v>
      </c>
      <c r="C31" s="13" t="s">
        <v>244</v>
      </c>
      <c r="D31" s="13" t="s">
        <v>18</v>
      </c>
      <c r="E31" s="16"/>
    </row>
    <row r="32" spans="1:5" x14ac:dyDescent="0.25">
      <c r="A32" s="8">
        <v>30</v>
      </c>
      <c r="B32" s="15">
        <v>22</v>
      </c>
      <c r="C32" s="13" t="s">
        <v>246</v>
      </c>
      <c r="D32" s="13" t="s">
        <v>18</v>
      </c>
      <c r="E32" s="16"/>
    </row>
    <row r="33" spans="1:5" x14ac:dyDescent="0.25">
      <c r="A33" s="8">
        <v>31</v>
      </c>
      <c r="B33" s="15">
        <v>46</v>
      </c>
      <c r="C33" s="13" t="s">
        <v>274</v>
      </c>
      <c r="D33" s="13" t="s">
        <v>20</v>
      </c>
      <c r="E33" s="16"/>
    </row>
    <row r="34" spans="1:5" x14ac:dyDescent="0.25">
      <c r="A34" s="8">
        <v>32</v>
      </c>
      <c r="B34" s="15">
        <v>35</v>
      </c>
      <c r="C34" s="13" t="s">
        <v>77</v>
      </c>
      <c r="D34" s="13" t="s">
        <v>25</v>
      </c>
      <c r="E34" s="16"/>
    </row>
    <row r="35" spans="1:5" x14ac:dyDescent="0.25">
      <c r="A35" s="8">
        <v>33</v>
      </c>
      <c r="B35" s="15">
        <v>36</v>
      </c>
      <c r="C35" s="13" t="s">
        <v>78</v>
      </c>
      <c r="D35" s="13" t="s">
        <v>25</v>
      </c>
      <c r="E35" s="16"/>
    </row>
    <row r="36" spans="1:5" x14ac:dyDescent="0.25">
      <c r="A36" s="8">
        <v>34</v>
      </c>
      <c r="B36" s="15">
        <v>43</v>
      </c>
      <c r="C36" s="13" t="s">
        <v>271</v>
      </c>
      <c r="D36" s="13" t="s">
        <v>20</v>
      </c>
      <c r="E36" s="16"/>
    </row>
    <row r="37" spans="1:5" x14ac:dyDescent="0.25">
      <c r="A37" s="8">
        <v>35</v>
      </c>
      <c r="B37" s="15">
        <v>34</v>
      </c>
      <c r="C37" s="13" t="s">
        <v>76</v>
      </c>
      <c r="D37" s="13" t="s">
        <v>25</v>
      </c>
      <c r="E37" s="16"/>
    </row>
    <row r="38" spans="1:5" x14ac:dyDescent="0.25">
      <c r="A38" s="8">
        <v>36</v>
      </c>
      <c r="B38" s="15">
        <v>29</v>
      </c>
      <c r="C38" s="13" t="s">
        <v>73</v>
      </c>
      <c r="D38" s="13" t="s">
        <v>25</v>
      </c>
      <c r="E38" s="16"/>
    </row>
    <row r="39" spans="1:5" x14ac:dyDescent="0.25">
      <c r="A39" s="8">
        <v>37</v>
      </c>
      <c r="B39" s="15">
        <v>24</v>
      </c>
      <c r="C39" s="13" t="s">
        <v>248</v>
      </c>
      <c r="D39" s="13" t="s">
        <v>18</v>
      </c>
      <c r="E39" s="16"/>
    </row>
    <row r="40" spans="1:5" x14ac:dyDescent="0.25">
      <c r="A40" s="8">
        <v>38</v>
      </c>
      <c r="B40" s="15">
        <v>48</v>
      </c>
      <c r="C40" s="13" t="s">
        <v>294</v>
      </c>
      <c r="D40" s="13" t="s">
        <v>20</v>
      </c>
      <c r="E40" s="16"/>
    </row>
    <row r="41" spans="1:5" x14ac:dyDescent="0.25">
      <c r="A41" s="9">
        <v>39</v>
      </c>
      <c r="B41" s="15">
        <v>19</v>
      </c>
      <c r="C41" s="13" t="s">
        <v>243</v>
      </c>
      <c r="D41" s="13" t="s">
        <v>18</v>
      </c>
    </row>
    <row r="42" spans="1:5" x14ac:dyDescent="0.25">
      <c r="A42" s="9">
        <v>40</v>
      </c>
      <c r="B42" s="15">
        <v>23</v>
      </c>
      <c r="C42" s="13" t="s">
        <v>247</v>
      </c>
      <c r="D42" s="13" t="s">
        <v>18</v>
      </c>
      <c r="E42" s="14"/>
    </row>
    <row r="43" spans="1:5" x14ac:dyDescent="0.25">
      <c r="A43" s="8">
        <v>41</v>
      </c>
      <c r="B43" s="15">
        <v>21</v>
      </c>
      <c r="C43" s="13" t="s">
        <v>245</v>
      </c>
      <c r="D43" s="13" t="s">
        <v>18</v>
      </c>
      <c r="E43" s="16"/>
    </row>
    <row r="44" spans="1:5" x14ac:dyDescent="0.25">
      <c r="A44" s="8">
        <v>42</v>
      </c>
      <c r="B44" s="15">
        <v>45</v>
      </c>
      <c r="C44" s="13" t="s">
        <v>273</v>
      </c>
      <c r="D44" s="13" t="s">
        <v>20</v>
      </c>
      <c r="E44" s="16"/>
    </row>
    <row r="45" spans="1:5" x14ac:dyDescent="0.25">
      <c r="A45" s="8">
        <v>43</v>
      </c>
      <c r="B45" s="15">
        <v>33</v>
      </c>
      <c r="C45" s="13" t="s">
        <v>75</v>
      </c>
      <c r="D45" s="13" t="s">
        <v>25</v>
      </c>
      <c r="E45" s="16"/>
    </row>
    <row r="46" spans="1:5" x14ac:dyDescent="0.25">
      <c r="A46" s="8">
        <v>44</v>
      </c>
      <c r="B46" s="15">
        <v>84</v>
      </c>
      <c r="C46" s="13" t="s">
        <v>296</v>
      </c>
      <c r="D46" s="13" t="s">
        <v>25</v>
      </c>
      <c r="E46" s="16"/>
    </row>
    <row r="47" spans="1:5" x14ac:dyDescent="0.25">
      <c r="A47" s="8">
        <v>45</v>
      </c>
      <c r="B47" s="15"/>
      <c r="C47" s="13" t="str">
        <f>IFERROR(VLOOKUP($B47,#REF!,2,FALSE), "")</f>
        <v/>
      </c>
      <c r="D47" s="13" t="str">
        <f>IFERROR(VLOOKUP($B47,#REF!,3,FALSE),"")</f>
        <v/>
      </c>
      <c r="E47" s="16"/>
    </row>
    <row r="48" spans="1:5" x14ac:dyDescent="0.25">
      <c r="B48" s="15"/>
      <c r="E48" s="16"/>
    </row>
    <row r="49" spans="1:5" x14ac:dyDescent="0.25">
      <c r="B49" s="15"/>
      <c r="E49" s="16"/>
    </row>
    <row r="50" spans="1:5" x14ac:dyDescent="0.25">
      <c r="B50" s="15"/>
      <c r="E50" s="16"/>
    </row>
    <row r="51" spans="1:5" x14ac:dyDescent="0.25">
      <c r="B51" s="15"/>
      <c r="E51" s="16"/>
    </row>
    <row r="52" spans="1:5" x14ac:dyDescent="0.25">
      <c r="B52" s="15"/>
      <c r="E52" s="16"/>
    </row>
    <row r="55" spans="1:5" x14ac:dyDescent="0.25">
      <c r="A55" s="9"/>
      <c r="B55" s="14"/>
      <c r="E55" s="14"/>
    </row>
    <row r="56" spans="1:5" x14ac:dyDescent="0.25">
      <c r="B56" s="15"/>
      <c r="E56" s="16"/>
    </row>
    <row r="57" spans="1:5" x14ac:dyDescent="0.25">
      <c r="B57" s="15"/>
      <c r="E57" s="16"/>
    </row>
    <row r="59" spans="1:5" x14ac:dyDescent="0.25">
      <c r="A59" s="9"/>
      <c r="B59" s="14"/>
      <c r="E59" s="14"/>
    </row>
    <row r="60" spans="1:5" x14ac:dyDescent="0.25">
      <c r="B60" s="15"/>
      <c r="E60" s="16"/>
    </row>
    <row r="61" spans="1:5" x14ac:dyDescent="0.25">
      <c r="B61" s="15"/>
      <c r="E61" s="16"/>
    </row>
    <row r="62" spans="1:5" x14ac:dyDescent="0.25">
      <c r="B62" s="15"/>
      <c r="E62" s="16"/>
    </row>
    <row r="63" spans="1:5" x14ac:dyDescent="0.25">
      <c r="B63" s="15"/>
      <c r="E63" s="16"/>
    </row>
  </sheetData>
  <phoneticPr fontId="5" type="noConversion"/>
  <printOptions gridLines="1"/>
  <pageMargins left="0.51181102362204722" right="0.51181102362204722" top="0.35433070866141736" bottom="0.15748031496062992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tabSelected="1" topLeftCell="A7" workbookViewId="0">
      <selection activeCell="G11" sqref="G11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24.7109375" style="13" bestFit="1" customWidth="1"/>
    <col min="4" max="4" width="7.42578125" style="13" customWidth="1"/>
    <col min="5" max="5" width="9.140625" style="19"/>
    <col min="6" max="16384" width="9.140625" style="13"/>
  </cols>
  <sheetData>
    <row r="1" spans="1:5" x14ac:dyDescent="0.25">
      <c r="C1" s="13" t="s">
        <v>15</v>
      </c>
    </row>
    <row r="2" spans="1:5" x14ac:dyDescent="0.25">
      <c r="A2" s="9" t="s">
        <v>8</v>
      </c>
      <c r="B2" s="14" t="s">
        <v>4</v>
      </c>
      <c r="C2" s="14" t="s">
        <v>0</v>
      </c>
      <c r="D2" s="14" t="s">
        <v>9</v>
      </c>
      <c r="E2" s="20" t="s">
        <v>10</v>
      </c>
    </row>
    <row r="3" spans="1:5" x14ac:dyDescent="0.25">
      <c r="A3" s="8">
        <v>1</v>
      </c>
      <c r="B3" s="15">
        <v>25</v>
      </c>
      <c r="C3" s="13" t="s">
        <v>28</v>
      </c>
      <c r="D3" s="13" t="s">
        <v>25</v>
      </c>
      <c r="E3" s="21">
        <v>0.65277777777777779</v>
      </c>
    </row>
    <row r="4" spans="1:5" x14ac:dyDescent="0.25">
      <c r="A4" s="8">
        <v>2</v>
      </c>
      <c r="B4" s="15">
        <v>14</v>
      </c>
      <c r="C4" s="13" t="s">
        <v>233</v>
      </c>
      <c r="D4" s="13" t="s">
        <v>18</v>
      </c>
      <c r="E4" s="21">
        <v>0.66041666666666665</v>
      </c>
    </row>
    <row r="5" spans="1:5" x14ac:dyDescent="0.25">
      <c r="A5" s="8">
        <v>3</v>
      </c>
      <c r="B5" s="15">
        <v>2</v>
      </c>
      <c r="C5" s="13" t="s">
        <v>135</v>
      </c>
      <c r="D5" s="13" t="s">
        <v>17</v>
      </c>
      <c r="E5" s="21">
        <v>0.66666666666666663</v>
      </c>
    </row>
    <row r="6" spans="1:5" x14ac:dyDescent="0.25">
      <c r="A6" s="8">
        <v>4</v>
      </c>
      <c r="B6" s="15">
        <v>1</v>
      </c>
      <c r="C6" s="13" t="s">
        <v>123</v>
      </c>
      <c r="D6" s="13" t="s">
        <v>17</v>
      </c>
      <c r="E6" s="21">
        <v>0.67291666666666661</v>
      </c>
    </row>
    <row r="7" spans="1:5" x14ac:dyDescent="0.25">
      <c r="A7" s="8">
        <v>5</v>
      </c>
      <c r="B7" s="15">
        <v>13</v>
      </c>
      <c r="C7" s="13" t="s">
        <v>232</v>
      </c>
      <c r="D7" s="13" t="s">
        <v>18</v>
      </c>
      <c r="E7" s="21">
        <v>0.67569444444444438</v>
      </c>
    </row>
    <row r="8" spans="1:5" x14ac:dyDescent="0.25">
      <c r="A8" s="8">
        <v>6</v>
      </c>
      <c r="B8" s="15">
        <v>26</v>
      </c>
      <c r="C8" s="13" t="s">
        <v>79</v>
      </c>
      <c r="D8" s="13" t="s">
        <v>25</v>
      </c>
      <c r="E8" s="21">
        <v>0.68402777777777779</v>
      </c>
    </row>
    <row r="9" spans="1:5" x14ac:dyDescent="0.25">
      <c r="A9" s="8">
        <v>7</v>
      </c>
      <c r="B9" s="15">
        <v>29</v>
      </c>
      <c r="C9" s="13" t="s">
        <v>29</v>
      </c>
      <c r="D9" s="13" t="s">
        <v>25</v>
      </c>
      <c r="E9" s="21">
        <v>0.69027777777777777</v>
      </c>
    </row>
    <row r="10" spans="1:5" x14ac:dyDescent="0.25">
      <c r="A10" s="8">
        <v>8</v>
      </c>
      <c r="B10" s="15">
        <v>15</v>
      </c>
      <c r="C10" s="13" t="s">
        <v>234</v>
      </c>
      <c r="D10" s="13" t="s">
        <v>18</v>
      </c>
      <c r="E10" s="21">
        <v>0.69374999999999998</v>
      </c>
    </row>
    <row r="11" spans="1:5" x14ac:dyDescent="0.25">
      <c r="A11" s="8">
        <v>9</v>
      </c>
      <c r="B11" s="15">
        <v>6</v>
      </c>
      <c r="C11" s="13" t="s">
        <v>138</v>
      </c>
      <c r="D11" s="13" t="s">
        <v>17</v>
      </c>
      <c r="E11" s="21">
        <v>0.6958333333333333</v>
      </c>
    </row>
    <row r="12" spans="1:5" x14ac:dyDescent="0.25">
      <c r="A12" s="8">
        <v>10</v>
      </c>
      <c r="B12" s="15">
        <v>5</v>
      </c>
      <c r="C12" s="13" t="s">
        <v>137</v>
      </c>
      <c r="D12" s="13" t="s">
        <v>17</v>
      </c>
      <c r="E12" s="21">
        <v>0.70138888888888884</v>
      </c>
    </row>
    <row r="13" spans="1:5" x14ac:dyDescent="0.25">
      <c r="A13" s="8">
        <v>11</v>
      </c>
      <c r="B13" s="15">
        <v>4</v>
      </c>
      <c r="C13" s="13" t="s">
        <v>136</v>
      </c>
      <c r="D13" s="13" t="s">
        <v>17</v>
      </c>
      <c r="E13" s="21">
        <v>0.7104166666666667</v>
      </c>
    </row>
    <row r="14" spans="1:5" x14ac:dyDescent="0.25">
      <c r="A14" s="8">
        <v>12</v>
      </c>
      <c r="B14" s="15">
        <v>7</v>
      </c>
      <c r="C14" s="13" t="s">
        <v>139</v>
      </c>
      <c r="D14" s="13" t="s">
        <v>17</v>
      </c>
      <c r="E14" s="21">
        <v>0.71458333333333324</v>
      </c>
    </row>
    <row r="15" spans="1:5" x14ac:dyDescent="0.25">
      <c r="A15" s="8">
        <v>13</v>
      </c>
      <c r="B15" s="15">
        <v>10</v>
      </c>
      <c r="C15" s="13" t="s">
        <v>142</v>
      </c>
      <c r="D15" s="13" t="s">
        <v>17</v>
      </c>
      <c r="E15" s="21">
        <v>0.71458333333333324</v>
      </c>
    </row>
    <row r="16" spans="1:5" x14ac:dyDescent="0.25">
      <c r="A16" s="8">
        <v>14</v>
      </c>
      <c r="B16" s="15">
        <v>3</v>
      </c>
      <c r="C16" s="13" t="s">
        <v>291</v>
      </c>
      <c r="D16" s="13" t="s">
        <v>17</v>
      </c>
      <c r="E16" s="21">
        <v>0.71527777777777779</v>
      </c>
    </row>
    <row r="17" spans="1:5" x14ac:dyDescent="0.25">
      <c r="A17" s="8">
        <v>15</v>
      </c>
      <c r="B17" s="15">
        <v>27</v>
      </c>
      <c r="C17" s="13" t="s">
        <v>80</v>
      </c>
      <c r="D17" s="13" t="s">
        <v>25</v>
      </c>
      <c r="E17" s="21">
        <v>0.71597222222222223</v>
      </c>
    </row>
    <row r="18" spans="1:5" x14ac:dyDescent="0.25">
      <c r="A18" s="9">
        <v>16</v>
      </c>
      <c r="B18" s="15">
        <v>11</v>
      </c>
      <c r="C18" s="13" t="s">
        <v>143</v>
      </c>
      <c r="D18" s="13" t="s">
        <v>17</v>
      </c>
      <c r="E18" s="21">
        <v>0.72152777777777777</v>
      </c>
    </row>
    <row r="19" spans="1:5" x14ac:dyDescent="0.25">
      <c r="A19" s="9">
        <v>17</v>
      </c>
      <c r="B19" s="15">
        <v>8</v>
      </c>
      <c r="C19" s="13" t="s">
        <v>140</v>
      </c>
      <c r="D19" s="13" t="s">
        <v>17</v>
      </c>
      <c r="E19" s="21">
        <v>0.7319444444444444</v>
      </c>
    </row>
    <row r="20" spans="1:5" x14ac:dyDescent="0.25">
      <c r="A20" s="9">
        <v>18</v>
      </c>
      <c r="B20" s="15">
        <v>9</v>
      </c>
      <c r="C20" s="13" t="s">
        <v>141</v>
      </c>
      <c r="D20" s="13" t="s">
        <v>17</v>
      </c>
      <c r="E20" s="21">
        <v>0.73402777777777783</v>
      </c>
    </row>
    <row r="21" spans="1:5" x14ac:dyDescent="0.25">
      <c r="A21" s="9">
        <v>19</v>
      </c>
      <c r="B21" s="15">
        <v>17</v>
      </c>
      <c r="C21" s="13" t="s">
        <v>236</v>
      </c>
      <c r="D21" s="13" t="s">
        <v>18</v>
      </c>
      <c r="E21" s="21">
        <v>0.73611111111111116</v>
      </c>
    </row>
    <row r="22" spans="1:5" x14ac:dyDescent="0.25">
      <c r="A22" s="9">
        <v>20</v>
      </c>
      <c r="B22" s="15">
        <v>37</v>
      </c>
      <c r="C22" s="13" t="s">
        <v>262</v>
      </c>
      <c r="D22" s="13" t="s">
        <v>20</v>
      </c>
      <c r="E22" s="21">
        <v>0.73819444444444438</v>
      </c>
    </row>
    <row r="23" spans="1:5" x14ac:dyDescent="0.25">
      <c r="A23" s="9">
        <v>21</v>
      </c>
      <c r="B23" s="15">
        <v>12</v>
      </c>
      <c r="C23" s="13" t="s">
        <v>146</v>
      </c>
      <c r="D23" s="13" t="s">
        <v>17</v>
      </c>
      <c r="E23" s="22">
        <v>0.74513888888888891</v>
      </c>
    </row>
    <row r="24" spans="1:5" x14ac:dyDescent="0.25">
      <c r="A24" s="8">
        <v>22</v>
      </c>
      <c r="B24" s="15">
        <v>49</v>
      </c>
      <c r="C24" s="13" t="s">
        <v>144</v>
      </c>
      <c r="D24" s="13" t="s">
        <v>17</v>
      </c>
      <c r="E24" s="21">
        <v>0.74861111111111101</v>
      </c>
    </row>
    <row r="25" spans="1:5" x14ac:dyDescent="0.25">
      <c r="A25" s="8">
        <v>23</v>
      </c>
      <c r="B25" s="15">
        <v>39</v>
      </c>
      <c r="C25" s="13" t="s">
        <v>264</v>
      </c>
      <c r="D25" s="13" t="s">
        <v>20</v>
      </c>
      <c r="E25" s="21">
        <v>0.75486111111111109</v>
      </c>
    </row>
    <row r="26" spans="1:5" x14ac:dyDescent="0.25">
      <c r="A26" s="8">
        <v>24</v>
      </c>
      <c r="B26" s="15">
        <v>16</v>
      </c>
      <c r="C26" s="13" t="s">
        <v>235</v>
      </c>
      <c r="D26" s="13" t="s">
        <v>18</v>
      </c>
      <c r="E26" s="21">
        <v>0.76597222222222217</v>
      </c>
    </row>
    <row r="27" spans="1:5" x14ac:dyDescent="0.25">
      <c r="A27" s="8">
        <v>25</v>
      </c>
      <c r="B27" s="15">
        <v>28</v>
      </c>
      <c r="C27" s="13" t="s">
        <v>30</v>
      </c>
      <c r="D27" s="13" t="s">
        <v>25</v>
      </c>
      <c r="E27" s="21">
        <v>0.77569444444444446</v>
      </c>
    </row>
    <row r="28" spans="1:5" x14ac:dyDescent="0.25">
      <c r="A28" s="8">
        <v>26</v>
      </c>
      <c r="B28" s="15">
        <v>32</v>
      </c>
      <c r="C28" s="13" t="s">
        <v>81</v>
      </c>
      <c r="D28" s="13" t="s">
        <v>25</v>
      </c>
      <c r="E28" s="21">
        <v>0.79861111111111116</v>
      </c>
    </row>
    <row r="29" spans="1:5" x14ac:dyDescent="0.25">
      <c r="A29" s="9">
        <v>27</v>
      </c>
      <c r="B29" s="15">
        <v>41</v>
      </c>
      <c r="C29" s="13" t="s">
        <v>266</v>
      </c>
      <c r="D29" s="13" t="s">
        <v>20</v>
      </c>
      <c r="E29" s="19">
        <v>0.8027777777777777</v>
      </c>
    </row>
    <row r="30" spans="1:5" x14ac:dyDescent="0.25">
      <c r="A30" s="9">
        <v>28</v>
      </c>
      <c r="B30" s="15">
        <v>91</v>
      </c>
      <c r="C30" s="13" t="s">
        <v>145</v>
      </c>
      <c r="D30" s="13" t="s">
        <v>17</v>
      </c>
      <c r="E30" s="22">
        <v>0.82847222222222217</v>
      </c>
    </row>
    <row r="31" spans="1:5" x14ac:dyDescent="0.25">
      <c r="A31" s="8">
        <v>29</v>
      </c>
      <c r="B31" s="15">
        <v>19</v>
      </c>
      <c r="C31" s="13" t="s">
        <v>22</v>
      </c>
      <c r="D31" s="13" t="s">
        <v>18</v>
      </c>
      <c r="E31" s="21">
        <v>0.83611111111111114</v>
      </c>
    </row>
    <row r="32" spans="1:5" x14ac:dyDescent="0.25">
      <c r="A32" s="8">
        <v>30</v>
      </c>
      <c r="B32" s="15">
        <v>40</v>
      </c>
      <c r="C32" s="13" t="s">
        <v>265</v>
      </c>
      <c r="D32" s="13" t="s">
        <v>20</v>
      </c>
      <c r="E32" s="21">
        <v>0.83888888888888891</v>
      </c>
    </row>
    <row r="33" spans="1:5" x14ac:dyDescent="0.25">
      <c r="A33" s="8">
        <v>31</v>
      </c>
      <c r="B33" s="15">
        <v>38</v>
      </c>
      <c r="C33" s="13" t="s">
        <v>263</v>
      </c>
      <c r="D33" s="13" t="s">
        <v>20</v>
      </c>
      <c r="E33" s="21">
        <v>0.84375</v>
      </c>
    </row>
    <row r="34" spans="1:5" x14ac:dyDescent="0.25">
      <c r="A34" s="8">
        <v>32</v>
      </c>
      <c r="B34" s="15">
        <v>36</v>
      </c>
      <c r="C34" s="13" t="s">
        <v>83</v>
      </c>
      <c r="D34" s="13" t="s">
        <v>25</v>
      </c>
      <c r="E34" s="21">
        <v>0.84861111111111109</v>
      </c>
    </row>
    <row r="35" spans="1:5" x14ac:dyDescent="0.25">
      <c r="A35" s="8">
        <v>33</v>
      </c>
      <c r="B35" s="15">
        <v>35</v>
      </c>
      <c r="C35" s="13" t="s">
        <v>82</v>
      </c>
      <c r="D35" s="13" t="s">
        <v>25</v>
      </c>
      <c r="E35" s="21">
        <v>0.85</v>
      </c>
    </row>
    <row r="36" spans="1:5" x14ac:dyDescent="0.25">
      <c r="A36" s="8">
        <v>34</v>
      </c>
      <c r="B36" s="15">
        <v>20</v>
      </c>
      <c r="C36" s="13" t="s">
        <v>237</v>
      </c>
      <c r="D36" s="13" t="s">
        <v>18</v>
      </c>
      <c r="E36" s="21">
        <v>0.90277777777777779</v>
      </c>
    </row>
    <row r="37" spans="1:5" x14ac:dyDescent="0.25">
      <c r="A37" s="8">
        <v>35</v>
      </c>
      <c r="B37" s="15"/>
      <c r="C37" s="13" t="str">
        <f>IFERROR(VLOOKUP($B37,#REF!,2,FALSE), "")</f>
        <v/>
      </c>
      <c r="D37" s="13" t="str">
        <f>IFERROR(VLOOKUP($B37,#REF!,3,FALSE),"")</f>
        <v/>
      </c>
      <c r="E37" s="21"/>
    </row>
    <row r="38" spans="1:5" x14ac:dyDescent="0.25">
      <c r="A38" s="8">
        <v>36</v>
      </c>
      <c r="B38" s="15"/>
      <c r="C38" s="13" t="str">
        <f>IFERROR(VLOOKUP($B38,#REF!,2,FALSE), "")</f>
        <v/>
      </c>
      <c r="D38" s="13" t="str">
        <f>IFERROR(VLOOKUP($B38,#REF!,3,FALSE),"")</f>
        <v/>
      </c>
      <c r="E38" s="21"/>
    </row>
    <row r="39" spans="1:5" x14ac:dyDescent="0.25">
      <c r="A39" s="8">
        <v>37</v>
      </c>
      <c r="B39" s="15"/>
      <c r="C39" s="13" t="str">
        <f>IFERROR(VLOOKUP($B39,#REF!,2,FALSE), "")</f>
        <v/>
      </c>
      <c r="D39" s="13" t="str">
        <f>IFERROR(VLOOKUP($B39,#REF!,3,FALSE),"")</f>
        <v/>
      </c>
      <c r="E39" s="21"/>
    </row>
    <row r="40" spans="1:5" x14ac:dyDescent="0.25">
      <c r="A40" s="8">
        <v>38</v>
      </c>
      <c r="B40" s="15"/>
      <c r="C40" s="13" t="str">
        <f>IFERROR(VLOOKUP($B40,#REF!,2,FALSE), "")</f>
        <v/>
      </c>
      <c r="D40" s="13" t="str">
        <f>IFERROR(VLOOKUP($B40,#REF!,3,FALSE),"")</f>
        <v/>
      </c>
      <c r="E40" s="21"/>
    </row>
    <row r="41" spans="1:5" x14ac:dyDescent="0.25">
      <c r="A41" s="9">
        <v>39</v>
      </c>
      <c r="B41" s="15"/>
      <c r="C41" s="13" t="str">
        <f>IFERROR(VLOOKUP($B41,#REF!,2,FALSE), "")</f>
        <v/>
      </c>
      <c r="D41" s="13" t="str">
        <f>IFERROR(VLOOKUP($B41,#REF!,3,FALSE),"")</f>
        <v/>
      </c>
    </row>
    <row r="42" spans="1:5" x14ac:dyDescent="0.25">
      <c r="A42" s="9">
        <v>40</v>
      </c>
      <c r="B42" s="15"/>
      <c r="C42" s="13" t="str">
        <f>IFERROR(VLOOKUP($B42,#REF!,2,FALSE), "")</f>
        <v/>
      </c>
      <c r="D42" s="13" t="str">
        <f>IFERROR(VLOOKUP($B42,#REF!,3,FALSE),"")</f>
        <v/>
      </c>
      <c r="E42" s="20"/>
    </row>
    <row r="43" spans="1:5" x14ac:dyDescent="0.25">
      <c r="A43" s="8">
        <v>41</v>
      </c>
      <c r="B43" s="15"/>
      <c r="C43" s="13" t="str">
        <f>IFERROR(VLOOKUP($B43,#REF!,2,FALSE), "")</f>
        <v/>
      </c>
      <c r="D43" s="13" t="str">
        <f>IFERROR(VLOOKUP($B43,#REF!,3,FALSE),"")</f>
        <v/>
      </c>
      <c r="E43" s="21"/>
    </row>
    <row r="44" spans="1:5" x14ac:dyDescent="0.25">
      <c r="A44" s="8">
        <v>42</v>
      </c>
      <c r="B44" s="15"/>
      <c r="C44" s="13" t="str">
        <f>IFERROR(VLOOKUP($B44,#REF!,2,FALSE), "")</f>
        <v/>
      </c>
      <c r="D44" s="13" t="str">
        <f>IFERROR(VLOOKUP($B44,#REF!,3,FALSE),"")</f>
        <v/>
      </c>
      <c r="E44" s="21"/>
    </row>
    <row r="45" spans="1:5" x14ac:dyDescent="0.25">
      <c r="A45" s="8">
        <v>43</v>
      </c>
      <c r="B45" s="15"/>
      <c r="C45" s="13" t="str">
        <f>IFERROR(VLOOKUP($B45,#REF!,2,FALSE), "")</f>
        <v/>
      </c>
      <c r="D45" s="13" t="str">
        <f>IFERROR(VLOOKUP($B45,#REF!,3,FALSE),"")</f>
        <v/>
      </c>
      <c r="E45" s="21"/>
    </row>
    <row r="46" spans="1:5" x14ac:dyDescent="0.25">
      <c r="A46" s="8">
        <v>44</v>
      </c>
      <c r="B46" s="15"/>
      <c r="C46" s="13" t="str">
        <f>IFERROR(VLOOKUP($B46,#REF!,2,FALSE), "")</f>
        <v/>
      </c>
      <c r="D46" s="13" t="str">
        <f>IFERROR(VLOOKUP($B46,#REF!,3,FALSE),"")</f>
        <v/>
      </c>
      <c r="E46" s="21"/>
    </row>
    <row r="47" spans="1:5" x14ac:dyDescent="0.25">
      <c r="A47" s="8">
        <v>45</v>
      </c>
      <c r="B47" s="15"/>
      <c r="C47" s="13" t="str">
        <f>IFERROR(VLOOKUP($B47,#REF!,2,FALSE), "")</f>
        <v/>
      </c>
      <c r="D47" s="13" t="str">
        <f>IFERROR(VLOOKUP($B47,#REF!,3,FALSE),"")</f>
        <v/>
      </c>
      <c r="E47" s="21"/>
    </row>
    <row r="48" spans="1:5" x14ac:dyDescent="0.25">
      <c r="A48" s="8">
        <v>46</v>
      </c>
      <c r="B48" s="15"/>
      <c r="C48" s="13" t="str">
        <f>IFERROR(VLOOKUP($B48,#REF!,2,FALSE), "")</f>
        <v/>
      </c>
      <c r="D48" s="13" t="str">
        <f>IFERROR(VLOOKUP($B48,#REF!,3,FALSE),"")</f>
        <v/>
      </c>
      <c r="E48" s="21"/>
    </row>
    <row r="49" spans="1:5" x14ac:dyDescent="0.25">
      <c r="B49" s="15"/>
      <c r="E49" s="21"/>
    </row>
    <row r="50" spans="1:5" x14ac:dyDescent="0.25">
      <c r="B50" s="15"/>
      <c r="E50" s="21"/>
    </row>
    <row r="51" spans="1:5" x14ac:dyDescent="0.25">
      <c r="B51" s="15"/>
      <c r="E51" s="21"/>
    </row>
    <row r="52" spans="1:5" x14ac:dyDescent="0.25">
      <c r="B52" s="15"/>
      <c r="E52" s="21"/>
    </row>
    <row r="55" spans="1:5" x14ac:dyDescent="0.25">
      <c r="A55" s="9"/>
      <c r="B55" s="14"/>
      <c r="E55" s="20"/>
    </row>
    <row r="56" spans="1:5" x14ac:dyDescent="0.25">
      <c r="B56" s="15"/>
      <c r="E56" s="21"/>
    </row>
    <row r="57" spans="1:5" x14ac:dyDescent="0.25">
      <c r="B57" s="15"/>
      <c r="E57" s="21"/>
    </row>
    <row r="59" spans="1:5" x14ac:dyDescent="0.25">
      <c r="A59" s="9"/>
      <c r="B59" s="14"/>
      <c r="E59" s="20"/>
    </row>
    <row r="60" spans="1:5" x14ac:dyDescent="0.25">
      <c r="B60" s="15"/>
      <c r="E60" s="21"/>
    </row>
    <row r="61" spans="1:5" x14ac:dyDescent="0.25">
      <c r="B61" s="15"/>
      <c r="E61" s="21"/>
    </row>
    <row r="62" spans="1:5" x14ac:dyDescent="0.25">
      <c r="B62" s="15"/>
      <c r="E62" s="21"/>
    </row>
    <row r="63" spans="1:5" x14ac:dyDescent="0.25">
      <c r="B63" s="15"/>
      <c r="E63" s="21"/>
    </row>
  </sheetData>
  <phoneticPr fontId="5" type="noConversion"/>
  <printOptions gridLines="1"/>
  <pageMargins left="0.70866141732283472" right="0.70866141732283472" top="0.35433070866141736" bottom="0.15748031496062992" header="0" footer="0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3"/>
  <sheetViews>
    <sheetView topLeftCell="A7" workbookViewId="0">
      <selection activeCell="E23" sqref="E23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18.140625" style="13" customWidth="1"/>
    <col min="4" max="4" width="8.85546875" style="13" customWidth="1"/>
    <col min="5" max="5" width="9.140625" style="19"/>
    <col min="6" max="16384" width="9.140625" style="13"/>
  </cols>
  <sheetData>
    <row r="1" spans="1:5" x14ac:dyDescent="0.25">
      <c r="C1" s="13" t="s">
        <v>16</v>
      </c>
    </row>
    <row r="2" spans="1:5" x14ac:dyDescent="0.25">
      <c r="A2" s="9" t="s">
        <v>8</v>
      </c>
      <c r="B2" s="14" t="s">
        <v>4</v>
      </c>
      <c r="C2" s="14" t="s">
        <v>0</v>
      </c>
      <c r="D2" s="14" t="s">
        <v>9</v>
      </c>
      <c r="E2" s="20" t="s">
        <v>10</v>
      </c>
    </row>
    <row r="3" spans="1:5" x14ac:dyDescent="0.25">
      <c r="A3" s="8">
        <v>1</v>
      </c>
      <c r="B3" s="15">
        <v>11</v>
      </c>
      <c r="C3" s="13" t="s">
        <v>156</v>
      </c>
      <c r="D3" s="13" t="s">
        <v>17</v>
      </c>
      <c r="E3" s="21">
        <v>0.71111111111111114</v>
      </c>
    </row>
    <row r="4" spans="1:5" x14ac:dyDescent="0.25">
      <c r="A4" s="8">
        <v>2</v>
      </c>
      <c r="B4" s="15">
        <v>1</v>
      </c>
      <c r="C4" s="13" t="s">
        <v>147</v>
      </c>
      <c r="D4" s="13" t="s">
        <v>17</v>
      </c>
      <c r="E4" s="21">
        <v>0.71875</v>
      </c>
    </row>
    <row r="5" spans="1:5" x14ac:dyDescent="0.25">
      <c r="A5" s="8">
        <v>3</v>
      </c>
      <c r="B5" s="15">
        <v>12</v>
      </c>
      <c r="C5" s="13" t="s">
        <v>157</v>
      </c>
      <c r="D5" s="13" t="s">
        <v>17</v>
      </c>
      <c r="E5" s="21">
        <v>0.72430555555555554</v>
      </c>
    </row>
    <row r="6" spans="1:5" x14ac:dyDescent="0.25">
      <c r="A6" s="8">
        <v>4</v>
      </c>
      <c r="B6" s="15">
        <v>13</v>
      </c>
      <c r="C6" s="13" t="s">
        <v>225</v>
      </c>
      <c r="D6" s="13" t="s">
        <v>18</v>
      </c>
      <c r="E6" s="21">
        <v>0.74722222222222223</v>
      </c>
    </row>
    <row r="7" spans="1:5" x14ac:dyDescent="0.25">
      <c r="A7" s="8">
        <v>5</v>
      </c>
      <c r="B7" s="15">
        <v>49</v>
      </c>
      <c r="C7" s="13" t="s">
        <v>158</v>
      </c>
      <c r="D7" s="13" t="s">
        <v>17</v>
      </c>
      <c r="E7" s="21">
        <v>0.75138888888888899</v>
      </c>
    </row>
    <row r="8" spans="1:5" x14ac:dyDescent="0.25">
      <c r="A8" s="8">
        <v>6</v>
      </c>
      <c r="B8" s="15">
        <v>4</v>
      </c>
      <c r="C8" s="13" t="s">
        <v>150</v>
      </c>
      <c r="D8" s="13" t="s">
        <v>17</v>
      </c>
      <c r="E8" s="21">
        <v>0.7729166666666667</v>
      </c>
    </row>
    <row r="9" spans="1:5" x14ac:dyDescent="0.25">
      <c r="A9" s="8">
        <v>7</v>
      </c>
      <c r="B9" s="15">
        <v>3</v>
      </c>
      <c r="C9" s="13" t="s">
        <v>149</v>
      </c>
      <c r="D9" s="13" t="s">
        <v>17</v>
      </c>
      <c r="E9" s="21">
        <v>0.77916666666666667</v>
      </c>
    </row>
    <row r="10" spans="1:5" x14ac:dyDescent="0.25">
      <c r="A10" s="8">
        <v>8</v>
      </c>
      <c r="B10" s="15">
        <v>6</v>
      </c>
      <c r="C10" s="13" t="s">
        <v>152</v>
      </c>
      <c r="D10" s="13" t="s">
        <v>17</v>
      </c>
      <c r="E10" s="21">
        <v>0.78680555555555554</v>
      </c>
    </row>
    <row r="11" spans="1:5" x14ac:dyDescent="0.25">
      <c r="A11" s="8">
        <v>9</v>
      </c>
      <c r="B11" s="15">
        <v>17</v>
      </c>
      <c r="C11" s="13" t="s">
        <v>229</v>
      </c>
      <c r="D11" s="13" t="s">
        <v>18</v>
      </c>
      <c r="E11" s="21">
        <v>0.7909722222222223</v>
      </c>
    </row>
    <row r="12" spans="1:5" x14ac:dyDescent="0.25">
      <c r="A12" s="8">
        <v>10</v>
      </c>
      <c r="B12" s="15">
        <v>5</v>
      </c>
      <c r="C12" s="13" t="s">
        <v>151</v>
      </c>
      <c r="D12" s="13" t="s">
        <v>17</v>
      </c>
      <c r="E12" s="21">
        <v>0.80069444444444438</v>
      </c>
    </row>
    <row r="13" spans="1:5" x14ac:dyDescent="0.25">
      <c r="A13" s="8">
        <v>11</v>
      </c>
      <c r="B13" s="15">
        <v>2</v>
      </c>
      <c r="C13" s="13" t="s">
        <v>148</v>
      </c>
      <c r="D13" s="13" t="s">
        <v>17</v>
      </c>
      <c r="E13" s="21">
        <v>0.80138888888888893</v>
      </c>
    </row>
    <row r="14" spans="1:5" x14ac:dyDescent="0.25">
      <c r="A14" s="8">
        <v>12</v>
      </c>
      <c r="B14" s="15">
        <v>37</v>
      </c>
      <c r="C14" s="13" t="s">
        <v>260</v>
      </c>
      <c r="D14" s="13" t="s">
        <v>20</v>
      </c>
      <c r="E14" s="21">
        <v>0.80555555555555547</v>
      </c>
    </row>
    <row r="15" spans="1:5" x14ac:dyDescent="0.25">
      <c r="A15" s="8">
        <v>13</v>
      </c>
      <c r="B15" s="15">
        <v>14</v>
      </c>
      <c r="C15" s="13" t="s">
        <v>226</v>
      </c>
      <c r="D15" s="13" t="s">
        <v>18</v>
      </c>
      <c r="E15" s="21">
        <v>0.80902777777777779</v>
      </c>
    </row>
    <row r="16" spans="1:5" x14ac:dyDescent="0.25">
      <c r="A16" s="8">
        <v>14</v>
      </c>
      <c r="B16" s="15">
        <v>16</v>
      </c>
      <c r="C16" s="13" t="s">
        <v>228</v>
      </c>
      <c r="D16" s="13" t="s">
        <v>18</v>
      </c>
      <c r="E16" s="21">
        <v>0.81180555555555556</v>
      </c>
    </row>
    <row r="17" spans="1:5" x14ac:dyDescent="0.25">
      <c r="A17" s="8">
        <v>15</v>
      </c>
      <c r="B17" s="15">
        <v>10</v>
      </c>
      <c r="C17" s="13" t="s">
        <v>155</v>
      </c>
      <c r="D17" s="13" t="s">
        <v>17</v>
      </c>
      <c r="E17" s="21">
        <v>0.8256944444444444</v>
      </c>
    </row>
    <row r="18" spans="1:5" x14ac:dyDescent="0.25">
      <c r="A18" s="9">
        <v>16</v>
      </c>
      <c r="B18" s="15">
        <v>15</v>
      </c>
      <c r="C18" s="13" t="s">
        <v>227</v>
      </c>
      <c r="D18" s="13" t="s">
        <v>18</v>
      </c>
      <c r="E18" s="21">
        <v>0.83611111111111114</v>
      </c>
    </row>
    <row r="19" spans="1:5" x14ac:dyDescent="0.25">
      <c r="A19" s="9">
        <v>17</v>
      </c>
      <c r="B19" s="15">
        <v>38</v>
      </c>
      <c r="C19" s="13" t="s">
        <v>261</v>
      </c>
      <c r="D19" s="13" t="s">
        <v>20</v>
      </c>
      <c r="E19" s="21">
        <v>0.86041666666666661</v>
      </c>
    </row>
    <row r="20" spans="1:5" x14ac:dyDescent="0.25">
      <c r="A20" s="9">
        <v>18</v>
      </c>
      <c r="B20" s="15">
        <v>7</v>
      </c>
      <c r="C20" s="13" t="s">
        <v>153</v>
      </c>
      <c r="D20" s="13" t="s">
        <v>17</v>
      </c>
      <c r="E20" s="21">
        <v>0.87291666666666667</v>
      </c>
    </row>
    <row r="21" spans="1:5" x14ac:dyDescent="0.25">
      <c r="A21" s="9">
        <v>19</v>
      </c>
      <c r="B21" s="15">
        <v>50</v>
      </c>
      <c r="C21" s="13" t="s">
        <v>159</v>
      </c>
      <c r="D21" s="13" t="s">
        <v>17</v>
      </c>
      <c r="E21" s="21">
        <v>0.9</v>
      </c>
    </row>
    <row r="22" spans="1:5" x14ac:dyDescent="0.25">
      <c r="A22" s="9">
        <v>20</v>
      </c>
      <c r="B22" s="15">
        <v>9</v>
      </c>
      <c r="C22" s="13" t="s">
        <v>154</v>
      </c>
      <c r="D22" s="13" t="s">
        <v>17</v>
      </c>
      <c r="E22" s="21">
        <v>0.91666666666666663</v>
      </c>
    </row>
    <row r="23" spans="1:5" x14ac:dyDescent="0.25">
      <c r="A23" s="9">
        <v>21</v>
      </c>
      <c r="B23" s="15"/>
      <c r="C23" s="13" t="str">
        <f>IFERROR(VLOOKUP($B23,#REF!,2,FALSE), "")</f>
        <v/>
      </c>
      <c r="D23" s="13" t="str">
        <f>IFERROR(VLOOKUP($B23,#REF!,3,FALSE),"")</f>
        <v/>
      </c>
      <c r="E23" s="20"/>
    </row>
    <row r="24" spans="1:5" x14ac:dyDescent="0.25">
      <c r="A24" s="8">
        <v>22</v>
      </c>
      <c r="B24" s="15"/>
      <c r="C24" s="13" t="str">
        <f>IFERROR(VLOOKUP($B24,#REF!,2,FALSE), "")</f>
        <v/>
      </c>
      <c r="D24" s="13" t="str">
        <f>IFERROR(VLOOKUP($B24,#REF!,3,FALSE),"")</f>
        <v/>
      </c>
      <c r="E24" s="21"/>
    </row>
    <row r="25" spans="1:5" x14ac:dyDescent="0.25">
      <c r="A25" s="8">
        <v>23</v>
      </c>
      <c r="B25" s="15"/>
      <c r="C25" s="13" t="str">
        <f>IFERROR(VLOOKUP($B25,#REF!,2,FALSE), "")</f>
        <v/>
      </c>
      <c r="D25" s="13" t="str">
        <f>IFERROR(VLOOKUP($B25,#REF!,3,FALSE),"")</f>
        <v/>
      </c>
      <c r="E25" s="21"/>
    </row>
    <row r="26" spans="1:5" x14ac:dyDescent="0.25">
      <c r="A26" s="8">
        <v>24</v>
      </c>
      <c r="B26" s="15"/>
      <c r="C26" s="13" t="str">
        <f>IFERROR(VLOOKUP($B26,#REF!,2,FALSE), "")</f>
        <v/>
      </c>
      <c r="D26" s="13" t="str">
        <f>IFERROR(VLOOKUP($B26,#REF!,3,FALSE),"")</f>
        <v/>
      </c>
      <c r="E26" s="21"/>
    </row>
    <row r="27" spans="1:5" x14ac:dyDescent="0.25">
      <c r="A27" s="8">
        <v>25</v>
      </c>
      <c r="B27" s="15"/>
      <c r="C27" s="13" t="str">
        <f>IFERROR(VLOOKUP($B27,#REF!,2,FALSE), "")</f>
        <v/>
      </c>
      <c r="D27" s="13" t="str">
        <f>IFERROR(VLOOKUP($B27,#REF!,3,FALSE),"")</f>
        <v/>
      </c>
      <c r="E27" s="21"/>
    </row>
    <row r="28" spans="1:5" x14ac:dyDescent="0.25">
      <c r="A28" s="8">
        <v>26</v>
      </c>
      <c r="B28" s="15"/>
      <c r="C28" s="13" t="str">
        <f>IFERROR(VLOOKUP($B28,#REF!,2,FALSE), "")</f>
        <v/>
      </c>
      <c r="D28" s="13" t="str">
        <f>IFERROR(VLOOKUP($B28,#REF!,3,FALSE),"")</f>
        <v/>
      </c>
      <c r="E28" s="21"/>
    </row>
    <row r="29" spans="1:5" x14ac:dyDescent="0.25">
      <c r="A29" s="9">
        <v>27</v>
      </c>
      <c r="B29" s="15"/>
      <c r="C29" s="13" t="str">
        <f>IFERROR(VLOOKUP($B29,#REF!,2,FALSE), "")</f>
        <v/>
      </c>
      <c r="D29" s="13" t="str">
        <f>IFERROR(VLOOKUP($B29,#REF!,3,FALSE),"")</f>
        <v/>
      </c>
    </row>
    <row r="30" spans="1:5" x14ac:dyDescent="0.25">
      <c r="A30" s="9">
        <v>28</v>
      </c>
      <c r="B30" s="15"/>
      <c r="C30" s="13" t="str">
        <f>IFERROR(VLOOKUP($B30,#REF!,2,FALSE), "")</f>
        <v/>
      </c>
      <c r="D30" s="13" t="str">
        <f>IFERROR(VLOOKUP($B30,#REF!,3,FALSE),"")</f>
        <v/>
      </c>
      <c r="E30" s="20"/>
    </row>
    <row r="31" spans="1:5" x14ac:dyDescent="0.25">
      <c r="A31" s="8">
        <v>29</v>
      </c>
      <c r="B31" s="15"/>
      <c r="C31" s="13" t="str">
        <f>IFERROR(VLOOKUP($B31,#REF!,2,FALSE), "")</f>
        <v/>
      </c>
      <c r="D31" s="13" t="str">
        <f>IFERROR(VLOOKUP($B31,#REF!,3,FALSE),"")</f>
        <v/>
      </c>
      <c r="E31" s="21"/>
    </row>
    <row r="32" spans="1:5" x14ac:dyDescent="0.25">
      <c r="A32" s="8">
        <v>30</v>
      </c>
      <c r="B32" s="15"/>
      <c r="C32" s="13" t="str">
        <f>IFERROR(VLOOKUP($B32,#REF!,2,FALSE), "")</f>
        <v/>
      </c>
      <c r="D32" s="13" t="str">
        <f>IFERROR(VLOOKUP($B32,#REF!,3,FALSE),"")</f>
        <v/>
      </c>
      <c r="E32" s="21"/>
    </row>
    <row r="33" spans="1:5" x14ac:dyDescent="0.25">
      <c r="A33" s="8">
        <v>31</v>
      </c>
      <c r="B33" s="15"/>
      <c r="C33" s="13" t="str">
        <f>IFERROR(VLOOKUP($B33,#REF!,2,FALSE), "")</f>
        <v/>
      </c>
      <c r="D33" s="13" t="str">
        <f>IFERROR(VLOOKUP($B33,#REF!,3,FALSE),"")</f>
        <v/>
      </c>
      <c r="E33" s="21"/>
    </row>
    <row r="34" spans="1:5" x14ac:dyDescent="0.25">
      <c r="A34" s="8">
        <v>32</v>
      </c>
      <c r="B34" s="15"/>
      <c r="C34" s="13" t="str">
        <f>IFERROR(VLOOKUP($B34,#REF!,2,FALSE), "")</f>
        <v/>
      </c>
      <c r="D34" s="13" t="str">
        <f>IFERROR(VLOOKUP($B34,#REF!,3,FALSE),"")</f>
        <v/>
      </c>
      <c r="E34" s="21"/>
    </row>
    <row r="35" spans="1:5" x14ac:dyDescent="0.25">
      <c r="A35" s="8">
        <v>33</v>
      </c>
      <c r="B35" s="15"/>
      <c r="C35" s="13" t="str">
        <f>IFERROR(VLOOKUP($B35,#REF!,2,FALSE), "")</f>
        <v/>
      </c>
      <c r="D35" s="13" t="str">
        <f>IFERROR(VLOOKUP($B35,#REF!,3,FALSE),"")</f>
        <v/>
      </c>
      <c r="E35" s="21"/>
    </row>
    <row r="36" spans="1:5" x14ac:dyDescent="0.25">
      <c r="A36" s="8">
        <v>34</v>
      </c>
      <c r="B36" s="15"/>
      <c r="C36" s="13" t="str">
        <f>IFERROR(VLOOKUP($B36,#REF!,2,FALSE), "")</f>
        <v/>
      </c>
      <c r="D36" s="13" t="str">
        <f>IFERROR(VLOOKUP($B36,#REF!,3,FALSE),"")</f>
        <v/>
      </c>
      <c r="E36" s="21"/>
    </row>
    <row r="37" spans="1:5" x14ac:dyDescent="0.25">
      <c r="B37" s="15"/>
      <c r="C37" s="13" t="str">
        <f>IFERROR(VLOOKUP($B37,#REF!,2,FALSE), "")</f>
        <v/>
      </c>
      <c r="D37" s="13" t="str">
        <f>IFERROR(VLOOKUP($B37,#REF!,3,FALSE),"")</f>
        <v/>
      </c>
      <c r="E37" s="21"/>
    </row>
    <row r="38" spans="1:5" x14ac:dyDescent="0.25">
      <c r="B38" s="15"/>
      <c r="C38" s="13" t="str">
        <f>IFERROR(VLOOKUP($B38,#REF!,2,FALSE), "")</f>
        <v/>
      </c>
      <c r="D38" s="13" t="str">
        <f>IFERROR(VLOOKUP($B38,#REF!,3,FALSE),"")</f>
        <v/>
      </c>
      <c r="E38" s="21"/>
    </row>
    <row r="39" spans="1:5" x14ac:dyDescent="0.25">
      <c r="B39" s="15"/>
      <c r="C39" s="13" t="str">
        <f>IFERROR(VLOOKUP($B39,#REF!,2,FALSE), "")</f>
        <v/>
      </c>
      <c r="D39" s="13" t="str">
        <f>IFERROR(VLOOKUP($B39,#REF!,3,FALSE),"")</f>
        <v/>
      </c>
      <c r="E39" s="21"/>
    </row>
    <row r="40" spans="1:5" x14ac:dyDescent="0.25">
      <c r="B40" s="15"/>
      <c r="C40" s="13" t="str">
        <f>IFERROR(VLOOKUP($B40,#REF!,2,FALSE), "")</f>
        <v/>
      </c>
      <c r="D40" s="13" t="str">
        <f>IFERROR(VLOOKUP($B40,#REF!,3,FALSE),"")</f>
        <v/>
      </c>
      <c r="E40" s="21"/>
    </row>
    <row r="41" spans="1:5" x14ac:dyDescent="0.25">
      <c r="A41" s="9"/>
      <c r="C41" s="13" t="str">
        <f>IFERROR(VLOOKUP($B41,#REF!,2,FALSE), "")</f>
        <v/>
      </c>
      <c r="D41" s="13" t="str">
        <f>IFERROR(VLOOKUP($B41,#REF!,3,FALSE),"")</f>
        <v/>
      </c>
    </row>
    <row r="42" spans="1:5" x14ac:dyDescent="0.25">
      <c r="A42" s="9"/>
      <c r="B42" s="14"/>
      <c r="E42" s="20"/>
    </row>
    <row r="43" spans="1:5" x14ac:dyDescent="0.25">
      <c r="B43" s="15"/>
      <c r="E43" s="21"/>
    </row>
    <row r="44" spans="1:5" x14ac:dyDescent="0.25">
      <c r="B44" s="15"/>
      <c r="E44" s="21"/>
    </row>
    <row r="45" spans="1:5" x14ac:dyDescent="0.25">
      <c r="B45" s="15"/>
      <c r="E45" s="21"/>
    </row>
    <row r="46" spans="1:5" x14ac:dyDescent="0.25">
      <c r="B46" s="15"/>
      <c r="E46" s="21"/>
    </row>
    <row r="47" spans="1:5" x14ac:dyDescent="0.25">
      <c r="B47" s="15"/>
      <c r="E47" s="21"/>
    </row>
    <row r="48" spans="1:5" x14ac:dyDescent="0.25">
      <c r="B48" s="15"/>
      <c r="E48" s="21"/>
    </row>
    <row r="49" spans="1:5" x14ac:dyDescent="0.25">
      <c r="B49" s="15"/>
      <c r="E49" s="21"/>
    </row>
    <row r="50" spans="1:5" x14ac:dyDescent="0.25">
      <c r="B50" s="15"/>
      <c r="E50" s="21"/>
    </row>
    <row r="51" spans="1:5" x14ac:dyDescent="0.25">
      <c r="B51" s="15"/>
      <c r="E51" s="21"/>
    </row>
    <row r="52" spans="1:5" x14ac:dyDescent="0.25">
      <c r="B52" s="15"/>
      <c r="E52" s="21"/>
    </row>
    <row r="55" spans="1:5" x14ac:dyDescent="0.25">
      <c r="A55" s="9"/>
      <c r="B55" s="14"/>
      <c r="E55" s="20"/>
    </row>
    <row r="56" spans="1:5" x14ac:dyDescent="0.25">
      <c r="B56" s="15"/>
      <c r="E56" s="21"/>
    </row>
    <row r="57" spans="1:5" x14ac:dyDescent="0.25">
      <c r="B57" s="15"/>
      <c r="E57" s="21"/>
    </row>
    <row r="59" spans="1:5" x14ac:dyDescent="0.25">
      <c r="A59" s="9"/>
      <c r="B59" s="14"/>
      <c r="E59" s="20"/>
    </row>
    <row r="60" spans="1:5" x14ac:dyDescent="0.25">
      <c r="B60" s="15"/>
      <c r="E60" s="21"/>
    </row>
    <row r="61" spans="1:5" x14ac:dyDescent="0.25">
      <c r="B61" s="15"/>
      <c r="E61" s="21"/>
    </row>
    <row r="62" spans="1:5" x14ac:dyDescent="0.25">
      <c r="B62" s="15"/>
      <c r="E62" s="21"/>
    </row>
    <row r="63" spans="1:5" x14ac:dyDescent="0.25">
      <c r="B63" s="15"/>
      <c r="E63" s="21"/>
    </row>
  </sheetData>
  <phoneticPr fontId="5" type="noConversion"/>
  <printOptions gridLines="1"/>
  <pageMargins left="0.70866141732283472" right="0.70866141732283472" top="0.74803149606299213" bottom="0.35433070866141736" header="0" footer="0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3"/>
  <sheetViews>
    <sheetView workbookViewId="0">
      <selection activeCell="G18" sqref="G18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25.5703125" style="13" customWidth="1"/>
    <col min="4" max="4" width="6.140625" style="13" customWidth="1"/>
    <col min="5" max="5" width="9.140625" style="23"/>
    <col min="6" max="16384" width="9.140625" style="13"/>
  </cols>
  <sheetData>
    <row r="1" spans="1:5" x14ac:dyDescent="0.25">
      <c r="C1" s="13" t="s">
        <v>33</v>
      </c>
    </row>
    <row r="2" spans="1:5" x14ac:dyDescent="0.25">
      <c r="A2" s="9" t="s">
        <v>8</v>
      </c>
      <c r="B2" s="14" t="s">
        <v>4</v>
      </c>
      <c r="C2" s="14" t="s">
        <v>0</v>
      </c>
      <c r="D2" s="14" t="s">
        <v>9</v>
      </c>
      <c r="E2" s="24" t="s">
        <v>10</v>
      </c>
    </row>
    <row r="3" spans="1:5" x14ac:dyDescent="0.25">
      <c r="A3" s="8">
        <v>1</v>
      </c>
      <c r="B3" s="15">
        <v>1</v>
      </c>
      <c r="C3" s="13" t="s">
        <v>160</v>
      </c>
      <c r="D3" s="13" t="s">
        <v>17</v>
      </c>
      <c r="E3" s="25">
        <v>0.40625</v>
      </c>
    </row>
    <row r="4" spans="1:5" x14ac:dyDescent="0.25">
      <c r="A4" s="8">
        <v>2</v>
      </c>
      <c r="B4" s="15">
        <v>37</v>
      </c>
      <c r="C4" s="13" t="s">
        <v>34</v>
      </c>
      <c r="D4" s="13" t="s">
        <v>20</v>
      </c>
      <c r="E4" s="25">
        <v>0.41180555555555554</v>
      </c>
    </row>
    <row r="5" spans="1:5" x14ac:dyDescent="0.25">
      <c r="A5" s="8">
        <v>3</v>
      </c>
      <c r="B5" s="15">
        <v>38</v>
      </c>
      <c r="C5" s="13" t="s">
        <v>35</v>
      </c>
      <c r="D5" s="13" t="s">
        <v>20</v>
      </c>
      <c r="E5" s="25">
        <v>0.4201388888888889</v>
      </c>
    </row>
    <row r="6" spans="1:5" x14ac:dyDescent="0.25">
      <c r="A6" s="8">
        <v>4</v>
      </c>
      <c r="B6" s="15">
        <v>39</v>
      </c>
      <c r="C6" s="13" t="s">
        <v>36</v>
      </c>
      <c r="D6" s="13" t="s">
        <v>20</v>
      </c>
      <c r="E6" s="25">
        <v>0.4375</v>
      </c>
    </row>
    <row r="7" spans="1:5" x14ac:dyDescent="0.25">
      <c r="A7" s="8">
        <v>5</v>
      </c>
      <c r="B7" s="15">
        <v>13</v>
      </c>
      <c r="C7" s="13" t="s">
        <v>213</v>
      </c>
      <c r="D7" s="13" t="s">
        <v>18</v>
      </c>
      <c r="E7" s="25">
        <v>0.44097222222222227</v>
      </c>
    </row>
    <row r="8" spans="1:5" x14ac:dyDescent="0.25">
      <c r="A8" s="8">
        <v>6</v>
      </c>
      <c r="B8" s="15">
        <v>40</v>
      </c>
      <c r="C8" s="13" t="s">
        <v>37</v>
      </c>
      <c r="D8" s="13" t="s">
        <v>20</v>
      </c>
      <c r="E8" s="25">
        <v>0.4458333333333333</v>
      </c>
    </row>
    <row r="9" spans="1:5" x14ac:dyDescent="0.25">
      <c r="A9" s="8">
        <v>7</v>
      </c>
      <c r="B9" s="15">
        <v>4</v>
      </c>
      <c r="C9" s="13" t="s">
        <v>161</v>
      </c>
      <c r="D9" s="13" t="s">
        <v>17</v>
      </c>
      <c r="E9" s="25">
        <v>0.45277777777777778</v>
      </c>
    </row>
    <row r="10" spans="1:5" x14ac:dyDescent="0.25">
      <c r="A10" s="8">
        <v>8</v>
      </c>
      <c r="B10" s="15">
        <v>6</v>
      </c>
      <c r="C10" s="13" t="s">
        <v>163</v>
      </c>
      <c r="D10" s="13" t="s">
        <v>17</v>
      </c>
      <c r="E10" s="25">
        <v>0.45416666666666666</v>
      </c>
    </row>
    <row r="11" spans="1:5" x14ac:dyDescent="0.25">
      <c r="A11" s="8">
        <v>9</v>
      </c>
      <c r="B11" s="15">
        <v>41</v>
      </c>
      <c r="C11" s="13" t="s">
        <v>38</v>
      </c>
      <c r="D11" s="13" t="s">
        <v>20</v>
      </c>
      <c r="E11" s="25">
        <v>0.45416666666666666</v>
      </c>
    </row>
    <row r="12" spans="1:5" x14ac:dyDescent="0.25">
      <c r="A12" s="8">
        <v>10</v>
      </c>
      <c r="B12" s="15">
        <v>87</v>
      </c>
      <c r="C12" s="13" t="s">
        <v>289</v>
      </c>
      <c r="D12" s="13" t="s">
        <v>25</v>
      </c>
      <c r="E12" s="25">
        <v>0.45902777777777781</v>
      </c>
    </row>
    <row r="13" spans="1:5" x14ac:dyDescent="0.25">
      <c r="A13" s="8">
        <v>11</v>
      </c>
      <c r="B13" s="15">
        <v>15</v>
      </c>
      <c r="C13" s="13" t="s">
        <v>215</v>
      </c>
      <c r="D13" s="13" t="s">
        <v>18</v>
      </c>
      <c r="E13" s="25">
        <v>0.46319444444444446</v>
      </c>
    </row>
    <row r="14" spans="1:5" x14ac:dyDescent="0.25">
      <c r="A14" s="8">
        <v>12</v>
      </c>
      <c r="B14" s="15">
        <v>8</v>
      </c>
      <c r="C14" s="13" t="s">
        <v>165</v>
      </c>
      <c r="D14" s="13" t="s">
        <v>17</v>
      </c>
      <c r="E14" s="25">
        <v>0.4694444444444445</v>
      </c>
    </row>
    <row r="15" spans="1:5" x14ac:dyDescent="0.25">
      <c r="A15" s="8">
        <v>13</v>
      </c>
      <c r="B15" s="15">
        <v>27</v>
      </c>
      <c r="C15" s="13" t="s">
        <v>86</v>
      </c>
      <c r="D15" s="13" t="s">
        <v>19</v>
      </c>
      <c r="E15" s="25">
        <v>0.47013888888888888</v>
      </c>
    </row>
    <row r="16" spans="1:5" x14ac:dyDescent="0.25">
      <c r="A16" s="8">
        <v>14</v>
      </c>
      <c r="B16" s="15">
        <v>5</v>
      </c>
      <c r="C16" s="13" t="s">
        <v>162</v>
      </c>
      <c r="D16" s="13" t="s">
        <v>17</v>
      </c>
      <c r="E16" s="25">
        <v>0.47083333333333338</v>
      </c>
    </row>
    <row r="17" spans="1:5" x14ac:dyDescent="0.25">
      <c r="A17" s="8">
        <v>15</v>
      </c>
      <c r="B17" s="15">
        <v>44</v>
      </c>
      <c r="C17" s="13" t="s">
        <v>40</v>
      </c>
      <c r="D17" s="13" t="s">
        <v>20</v>
      </c>
      <c r="E17" s="25">
        <v>0.47291666666666665</v>
      </c>
    </row>
    <row r="18" spans="1:5" x14ac:dyDescent="0.25">
      <c r="A18" s="9">
        <v>16</v>
      </c>
      <c r="B18" s="15">
        <v>50</v>
      </c>
      <c r="C18" s="13" t="s">
        <v>168</v>
      </c>
      <c r="D18" s="13" t="s">
        <v>17</v>
      </c>
      <c r="E18" s="25">
        <v>0.47569444444444442</v>
      </c>
    </row>
    <row r="19" spans="1:5" x14ac:dyDescent="0.25">
      <c r="A19" s="9">
        <v>17</v>
      </c>
      <c r="B19" s="15">
        <v>45</v>
      </c>
      <c r="C19" s="13" t="s">
        <v>41</v>
      </c>
      <c r="D19" s="13" t="s">
        <v>20</v>
      </c>
      <c r="E19" s="25">
        <v>0.47638888888888892</v>
      </c>
    </row>
    <row r="20" spans="1:5" x14ac:dyDescent="0.25">
      <c r="A20" s="9">
        <v>18</v>
      </c>
      <c r="B20" s="15">
        <v>48</v>
      </c>
      <c r="C20" s="13" t="s">
        <v>44</v>
      </c>
      <c r="D20" s="13" t="s">
        <v>20</v>
      </c>
      <c r="E20" s="25">
        <v>0.48125000000000001</v>
      </c>
    </row>
    <row r="21" spans="1:5" x14ac:dyDescent="0.25">
      <c r="A21" s="9">
        <v>19</v>
      </c>
      <c r="B21" s="15">
        <v>25</v>
      </c>
      <c r="C21" s="13" t="s">
        <v>84</v>
      </c>
      <c r="D21" s="13" t="s">
        <v>19</v>
      </c>
      <c r="E21" s="25">
        <v>0.48194444444444445</v>
      </c>
    </row>
    <row r="22" spans="1:5" x14ac:dyDescent="0.25">
      <c r="A22" s="9">
        <v>20</v>
      </c>
      <c r="B22" s="15">
        <v>16</v>
      </c>
      <c r="C22" s="13" t="s">
        <v>216</v>
      </c>
      <c r="D22" s="13" t="s">
        <v>18</v>
      </c>
      <c r="E22" s="25">
        <v>0.4826388888888889</v>
      </c>
    </row>
    <row r="23" spans="1:5" x14ac:dyDescent="0.25">
      <c r="A23" s="9">
        <v>21</v>
      </c>
      <c r="B23" s="15">
        <v>7</v>
      </c>
      <c r="C23" s="13" t="s">
        <v>164</v>
      </c>
      <c r="D23" s="13" t="s">
        <v>17</v>
      </c>
      <c r="E23" s="26">
        <v>0.4826388888888889</v>
      </c>
    </row>
    <row r="24" spans="1:5" x14ac:dyDescent="0.25">
      <c r="A24" s="8">
        <v>22</v>
      </c>
      <c r="B24" s="15">
        <v>26</v>
      </c>
      <c r="C24" s="13" t="s">
        <v>85</v>
      </c>
      <c r="D24" s="13" t="s">
        <v>19</v>
      </c>
      <c r="E24" s="25">
        <v>0.48333333333333334</v>
      </c>
    </row>
    <row r="25" spans="1:5" x14ac:dyDescent="0.25">
      <c r="A25" s="8">
        <v>23</v>
      </c>
      <c r="B25" s="15">
        <v>29</v>
      </c>
      <c r="C25" s="13" t="s">
        <v>87</v>
      </c>
      <c r="D25" s="13" t="s">
        <v>19</v>
      </c>
      <c r="E25" s="25">
        <v>0.48402777777777778</v>
      </c>
    </row>
    <row r="26" spans="1:5" x14ac:dyDescent="0.25">
      <c r="A26" s="8">
        <v>24</v>
      </c>
      <c r="B26" s="15">
        <v>23</v>
      </c>
      <c r="C26" s="13" t="s">
        <v>223</v>
      </c>
      <c r="D26" s="13" t="s">
        <v>18</v>
      </c>
      <c r="E26" s="25">
        <v>0.48402777777777778</v>
      </c>
    </row>
    <row r="27" spans="1:5" x14ac:dyDescent="0.25">
      <c r="A27" s="8">
        <v>25</v>
      </c>
      <c r="B27" s="15">
        <v>12</v>
      </c>
      <c r="C27" s="13" t="s">
        <v>167</v>
      </c>
      <c r="D27" s="13" t="s">
        <v>17</v>
      </c>
      <c r="E27" s="25">
        <v>0.4861111111111111</v>
      </c>
    </row>
    <row r="28" spans="1:5" x14ac:dyDescent="0.25">
      <c r="A28" s="8">
        <v>26</v>
      </c>
      <c r="B28" s="18">
        <v>47</v>
      </c>
      <c r="C28" s="13" t="s">
        <v>43</v>
      </c>
      <c r="D28" s="13" t="s">
        <v>20</v>
      </c>
      <c r="E28" s="25">
        <v>0.48680555555555555</v>
      </c>
    </row>
    <row r="29" spans="1:5" x14ac:dyDescent="0.25">
      <c r="A29" s="9">
        <v>27</v>
      </c>
      <c r="B29" s="15">
        <v>95</v>
      </c>
      <c r="C29" s="13" t="s">
        <v>47</v>
      </c>
      <c r="D29" s="13" t="s">
        <v>20</v>
      </c>
      <c r="E29" s="23">
        <v>0.48680555555555555</v>
      </c>
    </row>
    <row r="30" spans="1:5" x14ac:dyDescent="0.25">
      <c r="A30" s="9">
        <v>28</v>
      </c>
      <c r="B30" s="15">
        <v>19</v>
      </c>
      <c r="C30" s="13" t="s">
        <v>219</v>
      </c>
      <c r="D30" s="13" t="s">
        <v>18</v>
      </c>
      <c r="E30" s="26">
        <v>0.48680555555555555</v>
      </c>
    </row>
    <row r="31" spans="1:5" x14ac:dyDescent="0.25">
      <c r="A31" s="8">
        <v>29</v>
      </c>
      <c r="B31" s="15">
        <v>43</v>
      </c>
      <c r="C31" s="13" t="s">
        <v>39</v>
      </c>
      <c r="D31" s="13" t="s">
        <v>20</v>
      </c>
      <c r="E31" s="25">
        <v>0.48749999999999999</v>
      </c>
    </row>
    <row r="32" spans="1:5" x14ac:dyDescent="0.25">
      <c r="A32" s="8">
        <v>30</v>
      </c>
      <c r="B32" s="15">
        <v>18</v>
      </c>
      <c r="C32" s="13" t="s">
        <v>218</v>
      </c>
      <c r="D32" s="13" t="s">
        <v>18</v>
      </c>
      <c r="E32" s="25">
        <v>0.48958333333333331</v>
      </c>
    </row>
    <row r="33" spans="1:5" x14ac:dyDescent="0.25">
      <c r="A33" s="8">
        <v>31</v>
      </c>
      <c r="B33" s="15">
        <v>49</v>
      </c>
      <c r="C33" s="13" t="s">
        <v>170</v>
      </c>
      <c r="D33" s="13" t="s">
        <v>17</v>
      </c>
      <c r="E33" s="25">
        <v>0.48958333333333331</v>
      </c>
    </row>
    <row r="34" spans="1:5" x14ac:dyDescent="0.25">
      <c r="A34" s="8">
        <v>32</v>
      </c>
      <c r="B34" s="15">
        <v>46</v>
      </c>
      <c r="C34" s="13" t="s">
        <v>42</v>
      </c>
      <c r="D34" s="13" t="s">
        <v>20</v>
      </c>
      <c r="E34" s="25">
        <v>0.49027777777777781</v>
      </c>
    </row>
    <row r="35" spans="1:5" x14ac:dyDescent="0.25">
      <c r="A35" s="8">
        <v>33</v>
      </c>
      <c r="B35" s="15">
        <v>96</v>
      </c>
      <c r="C35" s="13" t="s">
        <v>169</v>
      </c>
      <c r="D35" s="13" t="s">
        <v>17</v>
      </c>
      <c r="E35" s="25">
        <v>0.49027777777777781</v>
      </c>
    </row>
    <row r="36" spans="1:5" x14ac:dyDescent="0.25">
      <c r="A36" s="8">
        <v>34</v>
      </c>
      <c r="B36" s="15">
        <v>14</v>
      </c>
      <c r="C36" s="13" t="s">
        <v>214</v>
      </c>
      <c r="D36" s="13" t="s">
        <v>18</v>
      </c>
      <c r="E36" s="25">
        <v>0.49305555555555558</v>
      </c>
    </row>
    <row r="37" spans="1:5" x14ac:dyDescent="0.25">
      <c r="A37" s="8">
        <v>35</v>
      </c>
      <c r="B37" s="15">
        <v>30</v>
      </c>
      <c r="C37" s="13" t="s">
        <v>88</v>
      </c>
      <c r="D37" s="13" t="s">
        <v>19</v>
      </c>
      <c r="E37" s="25">
        <v>0.5</v>
      </c>
    </row>
    <row r="38" spans="1:5" x14ac:dyDescent="0.25">
      <c r="A38" s="8">
        <v>36</v>
      </c>
      <c r="B38" s="15">
        <v>93</v>
      </c>
      <c r="C38" s="13" t="s">
        <v>292</v>
      </c>
      <c r="D38" s="13" t="s">
        <v>20</v>
      </c>
      <c r="E38" s="25">
        <v>0.50138888888888888</v>
      </c>
    </row>
    <row r="39" spans="1:5" x14ac:dyDescent="0.25">
      <c r="A39" s="8">
        <v>37</v>
      </c>
      <c r="B39" s="15">
        <v>32</v>
      </c>
      <c r="C39" s="13" t="s">
        <v>89</v>
      </c>
      <c r="D39" s="13" t="s">
        <v>19</v>
      </c>
      <c r="E39" s="25">
        <v>0.50138888888888888</v>
      </c>
    </row>
    <row r="40" spans="1:5" x14ac:dyDescent="0.25">
      <c r="A40" s="8">
        <v>38</v>
      </c>
      <c r="B40" s="15">
        <v>92</v>
      </c>
      <c r="C40" s="13" t="s">
        <v>45</v>
      </c>
      <c r="D40" s="13" t="s">
        <v>20</v>
      </c>
      <c r="E40" s="25">
        <v>0.50208333333333333</v>
      </c>
    </row>
    <row r="41" spans="1:5" x14ac:dyDescent="0.25">
      <c r="A41" s="9">
        <v>39</v>
      </c>
      <c r="B41" s="15">
        <v>17</v>
      </c>
      <c r="C41" s="13" t="s">
        <v>217</v>
      </c>
      <c r="D41" s="13" t="s">
        <v>18</v>
      </c>
      <c r="E41" s="23">
        <v>0.50416666666666665</v>
      </c>
    </row>
    <row r="42" spans="1:5" x14ac:dyDescent="0.25">
      <c r="A42" s="9">
        <v>40</v>
      </c>
      <c r="B42" s="15">
        <v>94</v>
      </c>
      <c r="C42" s="13" t="s">
        <v>46</v>
      </c>
      <c r="D42" s="13" t="s">
        <v>20</v>
      </c>
      <c r="E42" s="26">
        <v>0.50486111111111109</v>
      </c>
    </row>
    <row r="43" spans="1:5" x14ac:dyDescent="0.25">
      <c r="A43" s="8">
        <v>41</v>
      </c>
      <c r="B43" s="15">
        <v>35</v>
      </c>
      <c r="C43" s="13" t="s">
        <v>92</v>
      </c>
      <c r="D43" s="13" t="s">
        <v>19</v>
      </c>
      <c r="E43" s="25">
        <v>0.50555555555555554</v>
      </c>
    </row>
    <row r="44" spans="1:5" x14ac:dyDescent="0.25">
      <c r="A44" s="8">
        <v>42</v>
      </c>
      <c r="B44" s="15">
        <v>98</v>
      </c>
      <c r="C44" s="13" t="s">
        <v>230</v>
      </c>
      <c r="D44" s="13" t="s">
        <v>18</v>
      </c>
      <c r="E44" s="25">
        <v>0.50763888888888886</v>
      </c>
    </row>
    <row r="45" spans="1:5" x14ac:dyDescent="0.25">
      <c r="A45" s="8">
        <v>43</v>
      </c>
      <c r="B45" s="15">
        <v>22</v>
      </c>
      <c r="C45" s="13" t="s">
        <v>222</v>
      </c>
      <c r="D45" s="13" t="s">
        <v>18</v>
      </c>
      <c r="E45" s="25">
        <v>0.50972222222222219</v>
      </c>
    </row>
    <row r="46" spans="1:5" x14ac:dyDescent="0.25">
      <c r="A46" s="8">
        <v>44</v>
      </c>
      <c r="B46" s="15">
        <v>21</v>
      </c>
      <c r="C46" s="13" t="s">
        <v>221</v>
      </c>
      <c r="D46" s="13" t="s">
        <v>18</v>
      </c>
      <c r="E46" s="25">
        <v>0.51180555555555551</v>
      </c>
    </row>
    <row r="47" spans="1:5" x14ac:dyDescent="0.25">
      <c r="A47" s="8">
        <v>45</v>
      </c>
      <c r="B47" s="15">
        <v>33</v>
      </c>
      <c r="C47" s="13" t="s">
        <v>90</v>
      </c>
      <c r="D47" s="13" t="s">
        <v>19</v>
      </c>
      <c r="E47" s="25">
        <v>0.5131944444444444</v>
      </c>
    </row>
    <row r="48" spans="1:5" x14ac:dyDescent="0.25">
      <c r="A48" s="8">
        <v>46</v>
      </c>
      <c r="B48" s="15">
        <v>42</v>
      </c>
      <c r="C48" s="13" t="s">
        <v>297</v>
      </c>
      <c r="D48" s="13" t="s">
        <v>20</v>
      </c>
      <c r="E48" s="25">
        <v>0.51388888888888895</v>
      </c>
    </row>
    <row r="49" spans="1:5" x14ac:dyDescent="0.25">
      <c r="A49" s="8">
        <v>47</v>
      </c>
      <c r="B49" s="15">
        <v>24</v>
      </c>
      <c r="C49" s="13" t="s">
        <v>224</v>
      </c>
      <c r="D49" s="13" t="s">
        <v>18</v>
      </c>
      <c r="E49" s="25">
        <v>0.52152777777777781</v>
      </c>
    </row>
    <row r="50" spans="1:5" x14ac:dyDescent="0.25">
      <c r="A50" s="8">
        <v>48</v>
      </c>
      <c r="B50" s="15">
        <v>34</v>
      </c>
      <c r="C50" s="13" t="s">
        <v>91</v>
      </c>
      <c r="D50" s="13" t="s">
        <v>19</v>
      </c>
      <c r="E50" s="25">
        <v>0.52152777777777781</v>
      </c>
    </row>
    <row r="51" spans="1:5" x14ac:dyDescent="0.25">
      <c r="A51" s="8">
        <v>49</v>
      </c>
      <c r="B51" s="15">
        <v>36</v>
      </c>
      <c r="C51" s="13" t="s">
        <v>93</v>
      </c>
      <c r="D51" s="13" t="s">
        <v>19</v>
      </c>
      <c r="E51" s="25">
        <v>0.53472222222222221</v>
      </c>
    </row>
    <row r="52" spans="1:5" x14ac:dyDescent="0.25">
      <c r="A52" s="8">
        <v>50</v>
      </c>
      <c r="B52" s="15">
        <v>20</v>
      </c>
      <c r="C52" s="13" t="s">
        <v>220</v>
      </c>
      <c r="D52" s="13" t="s">
        <v>18</v>
      </c>
      <c r="E52" s="25">
        <v>0.54652777777777783</v>
      </c>
    </row>
    <row r="53" spans="1:5" x14ac:dyDescent="0.25">
      <c r="A53" s="8">
        <v>51</v>
      </c>
      <c r="B53" s="18">
        <v>99</v>
      </c>
      <c r="C53" s="13" t="s">
        <v>231</v>
      </c>
      <c r="D53" s="13" t="s">
        <v>18</v>
      </c>
      <c r="E53" s="23">
        <v>0.56944444444444442</v>
      </c>
    </row>
    <row r="54" spans="1:5" x14ac:dyDescent="0.25">
      <c r="A54" s="8">
        <v>52</v>
      </c>
      <c r="B54" s="18">
        <v>10</v>
      </c>
      <c r="C54" s="13" t="s">
        <v>166</v>
      </c>
      <c r="D54" s="13" t="s">
        <v>17</v>
      </c>
      <c r="E54" s="23">
        <v>0.5854166666666667</v>
      </c>
    </row>
    <row r="55" spans="1:5" x14ac:dyDescent="0.25">
      <c r="A55" s="9"/>
      <c r="B55" s="14"/>
      <c r="E55" s="24"/>
    </row>
    <row r="56" spans="1:5" x14ac:dyDescent="0.25">
      <c r="B56" s="15"/>
      <c r="E56" s="25"/>
    </row>
    <row r="57" spans="1:5" x14ac:dyDescent="0.25">
      <c r="B57" s="15"/>
      <c r="E57" s="25"/>
    </row>
    <row r="59" spans="1:5" x14ac:dyDescent="0.25">
      <c r="A59" s="9"/>
      <c r="B59" s="14"/>
      <c r="E59" s="24"/>
    </row>
    <row r="60" spans="1:5" x14ac:dyDescent="0.25">
      <c r="B60" s="15"/>
      <c r="E60" s="25"/>
    </row>
    <row r="61" spans="1:5" x14ac:dyDescent="0.25">
      <c r="B61" s="15"/>
      <c r="E61" s="25"/>
    </row>
    <row r="62" spans="1:5" x14ac:dyDescent="0.25">
      <c r="B62" s="15"/>
      <c r="E62" s="25"/>
    </row>
    <row r="63" spans="1:5" x14ac:dyDescent="0.25">
      <c r="B63" s="15"/>
      <c r="E63" s="25"/>
    </row>
  </sheetData>
  <phoneticPr fontId="5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3"/>
  <sheetViews>
    <sheetView workbookViewId="0">
      <selection activeCell="C45" sqref="C45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20.7109375" style="13" customWidth="1"/>
    <col min="4" max="4" width="6.7109375" style="13" customWidth="1"/>
    <col min="5" max="5" width="9.140625" style="19"/>
    <col min="6" max="16384" width="9.140625" style="13"/>
  </cols>
  <sheetData>
    <row r="1" spans="1:5" x14ac:dyDescent="0.25">
      <c r="C1" s="13" t="s">
        <v>11</v>
      </c>
    </row>
    <row r="2" spans="1:5" x14ac:dyDescent="0.25">
      <c r="A2" s="9" t="s">
        <v>8</v>
      </c>
      <c r="B2" s="14" t="s">
        <v>4</v>
      </c>
      <c r="C2" s="14" t="s">
        <v>0</v>
      </c>
      <c r="D2" s="14" t="s">
        <v>9</v>
      </c>
      <c r="E2" s="20" t="s">
        <v>10</v>
      </c>
    </row>
    <row r="3" spans="1:5" x14ac:dyDescent="0.25">
      <c r="A3" s="8">
        <v>1</v>
      </c>
      <c r="B3" s="15">
        <v>25</v>
      </c>
      <c r="C3" s="13" t="s">
        <v>94</v>
      </c>
      <c r="D3" s="13" t="s">
        <v>25</v>
      </c>
      <c r="E3" s="21">
        <v>0.46180555555555558</v>
      </c>
    </row>
    <row r="4" spans="1:5" x14ac:dyDescent="0.25">
      <c r="A4" s="8">
        <v>2</v>
      </c>
      <c r="B4" s="15">
        <v>1</v>
      </c>
      <c r="C4" s="13" t="s">
        <v>171</v>
      </c>
      <c r="D4" s="13" t="s">
        <v>17</v>
      </c>
      <c r="E4" s="21">
        <v>0.46666666666666662</v>
      </c>
    </row>
    <row r="5" spans="1:5" x14ac:dyDescent="0.25">
      <c r="A5" s="8">
        <v>3</v>
      </c>
      <c r="B5" s="15">
        <v>13</v>
      </c>
      <c r="C5" s="13" t="s">
        <v>207</v>
      </c>
      <c r="D5" s="13" t="s">
        <v>18</v>
      </c>
      <c r="E5" s="21">
        <v>0.47152777777777777</v>
      </c>
    </row>
    <row r="6" spans="1:5" x14ac:dyDescent="0.25">
      <c r="A6" s="8">
        <v>4</v>
      </c>
      <c r="B6" s="15">
        <v>4</v>
      </c>
      <c r="C6" s="13" t="s">
        <v>174</v>
      </c>
      <c r="D6" s="13" t="s">
        <v>17</v>
      </c>
      <c r="E6" s="21">
        <v>0.47430555555555554</v>
      </c>
    </row>
    <row r="7" spans="1:5" x14ac:dyDescent="0.25">
      <c r="A7" s="8">
        <v>5</v>
      </c>
      <c r="B7" s="15">
        <v>3</v>
      </c>
      <c r="C7" s="13" t="s">
        <v>173</v>
      </c>
      <c r="D7" s="13" t="s">
        <v>17</v>
      </c>
      <c r="E7" s="21">
        <v>0.47569444444444442</v>
      </c>
    </row>
    <row r="8" spans="1:5" x14ac:dyDescent="0.25">
      <c r="A8" s="8">
        <v>6</v>
      </c>
      <c r="B8" s="15">
        <v>5</v>
      </c>
      <c r="C8" s="13" t="s">
        <v>175</v>
      </c>
      <c r="D8" s="13" t="s">
        <v>17</v>
      </c>
      <c r="E8" s="21">
        <v>0.4770833333333333</v>
      </c>
    </row>
    <row r="9" spans="1:5" x14ac:dyDescent="0.25">
      <c r="A9" s="8">
        <v>7</v>
      </c>
      <c r="B9" s="15">
        <v>91</v>
      </c>
      <c r="C9" s="13" t="s">
        <v>182</v>
      </c>
      <c r="D9" s="13" t="s">
        <v>17</v>
      </c>
      <c r="E9" s="21">
        <v>0.47986111111111113</v>
      </c>
    </row>
    <row r="10" spans="1:5" x14ac:dyDescent="0.25">
      <c r="A10" s="8">
        <v>8</v>
      </c>
      <c r="B10" s="15">
        <v>38</v>
      </c>
      <c r="C10" s="13" t="s">
        <v>300</v>
      </c>
      <c r="D10" s="13" t="s">
        <v>20</v>
      </c>
      <c r="E10" s="21">
        <v>0.48125000000000001</v>
      </c>
    </row>
    <row r="11" spans="1:5" x14ac:dyDescent="0.25">
      <c r="A11" s="8">
        <v>9</v>
      </c>
      <c r="B11" s="15">
        <v>9</v>
      </c>
      <c r="C11" s="13" t="s">
        <v>301</v>
      </c>
      <c r="D11" s="13" t="s">
        <v>17</v>
      </c>
      <c r="E11" s="21">
        <v>0.48333333333333334</v>
      </c>
    </row>
    <row r="12" spans="1:5" x14ac:dyDescent="0.25">
      <c r="A12" s="8">
        <v>10</v>
      </c>
      <c r="B12" s="15">
        <v>7</v>
      </c>
      <c r="C12" s="13" t="s">
        <v>176</v>
      </c>
      <c r="D12" s="13" t="s">
        <v>17</v>
      </c>
      <c r="E12" s="21">
        <v>0.48402777777777778</v>
      </c>
    </row>
    <row r="13" spans="1:5" x14ac:dyDescent="0.25">
      <c r="A13" s="8">
        <v>11</v>
      </c>
      <c r="B13" s="15">
        <v>6</v>
      </c>
      <c r="C13" s="13" t="s">
        <v>183</v>
      </c>
      <c r="D13" s="13" t="s">
        <v>17</v>
      </c>
      <c r="E13" s="21">
        <v>0.4861111111111111</v>
      </c>
    </row>
    <row r="14" spans="1:5" x14ac:dyDescent="0.25">
      <c r="A14" s="8">
        <v>12</v>
      </c>
      <c r="B14" s="15">
        <v>11</v>
      </c>
      <c r="C14" s="13" t="s">
        <v>178</v>
      </c>
      <c r="D14" s="13" t="s">
        <v>17</v>
      </c>
      <c r="E14" s="21">
        <v>0.4916666666666667</v>
      </c>
    </row>
    <row r="15" spans="1:5" x14ac:dyDescent="0.25">
      <c r="A15" s="8">
        <v>13</v>
      </c>
      <c r="B15" s="15">
        <v>37</v>
      </c>
      <c r="C15" s="13" t="s">
        <v>48</v>
      </c>
      <c r="D15" s="13" t="s">
        <v>20</v>
      </c>
      <c r="E15" s="21">
        <v>0.49236111111111108</v>
      </c>
    </row>
    <row r="16" spans="1:5" x14ac:dyDescent="0.25">
      <c r="A16" s="8">
        <v>14</v>
      </c>
      <c r="B16" s="15">
        <v>49</v>
      </c>
      <c r="C16" s="13" t="s">
        <v>180</v>
      </c>
      <c r="D16" s="13" t="s">
        <v>17</v>
      </c>
      <c r="E16" s="21">
        <v>0.49236111111111108</v>
      </c>
    </row>
    <row r="17" spans="1:5" x14ac:dyDescent="0.25">
      <c r="A17" s="8">
        <v>15</v>
      </c>
      <c r="B17" s="15">
        <v>15</v>
      </c>
      <c r="C17" s="13" t="s">
        <v>23</v>
      </c>
      <c r="D17" s="13" t="s">
        <v>18</v>
      </c>
      <c r="E17" s="21">
        <v>0.49305555555555558</v>
      </c>
    </row>
    <row r="18" spans="1:5" x14ac:dyDescent="0.25">
      <c r="A18" s="9">
        <v>16</v>
      </c>
      <c r="B18" s="15">
        <v>14</v>
      </c>
      <c r="C18" s="13" t="s">
        <v>303</v>
      </c>
      <c r="D18" s="13" t="s">
        <v>18</v>
      </c>
      <c r="E18" s="21">
        <v>0.49652777777777773</v>
      </c>
    </row>
    <row r="19" spans="1:5" x14ac:dyDescent="0.25">
      <c r="A19" s="9">
        <v>17</v>
      </c>
      <c r="B19" s="15">
        <v>90</v>
      </c>
      <c r="C19" s="13" t="s">
        <v>181</v>
      </c>
      <c r="D19" s="13" t="s">
        <v>17</v>
      </c>
      <c r="E19" s="21">
        <v>0.50347222222222221</v>
      </c>
    </row>
    <row r="20" spans="1:5" x14ac:dyDescent="0.25">
      <c r="A20" s="9">
        <v>18</v>
      </c>
      <c r="B20" s="15">
        <v>2</v>
      </c>
      <c r="C20" s="13" t="s">
        <v>172</v>
      </c>
      <c r="D20" s="13" t="s">
        <v>17</v>
      </c>
      <c r="E20" s="21">
        <v>0.50694444444444442</v>
      </c>
    </row>
    <row r="21" spans="1:5" x14ac:dyDescent="0.25">
      <c r="A21" s="9">
        <v>19</v>
      </c>
      <c r="B21" s="15">
        <v>18</v>
      </c>
      <c r="C21" s="13" t="s">
        <v>209</v>
      </c>
      <c r="D21" s="13" t="s">
        <v>18</v>
      </c>
      <c r="E21" s="21">
        <v>0.51458333333333328</v>
      </c>
    </row>
    <row r="22" spans="1:5" x14ac:dyDescent="0.25">
      <c r="A22" s="9">
        <v>20</v>
      </c>
      <c r="B22" s="15">
        <v>12</v>
      </c>
      <c r="C22" s="13" t="s">
        <v>179</v>
      </c>
      <c r="D22" s="13" t="s">
        <v>17</v>
      </c>
      <c r="E22" s="21">
        <v>0.51597222222222217</v>
      </c>
    </row>
    <row r="23" spans="1:5" x14ac:dyDescent="0.25">
      <c r="A23" s="9">
        <v>21</v>
      </c>
      <c r="B23" s="15">
        <v>39</v>
      </c>
      <c r="C23" s="13" t="s">
        <v>49</v>
      </c>
      <c r="D23" s="13" t="s">
        <v>20</v>
      </c>
      <c r="E23" s="22">
        <v>0.52361111111111114</v>
      </c>
    </row>
    <row r="24" spans="1:5" x14ac:dyDescent="0.25">
      <c r="A24" s="8">
        <v>22</v>
      </c>
      <c r="B24" s="15">
        <v>10</v>
      </c>
      <c r="C24" s="13" t="s">
        <v>177</v>
      </c>
      <c r="D24" s="13" t="s">
        <v>17</v>
      </c>
      <c r="E24" s="19">
        <v>0.52569444444444446</v>
      </c>
    </row>
    <row r="25" spans="1:5" x14ac:dyDescent="0.25">
      <c r="A25" s="8">
        <v>23</v>
      </c>
      <c r="B25" s="15">
        <v>48</v>
      </c>
      <c r="C25" s="13" t="s">
        <v>293</v>
      </c>
      <c r="D25" s="13" t="s">
        <v>20</v>
      </c>
      <c r="E25" s="19">
        <v>0.52847222222222223</v>
      </c>
    </row>
    <row r="26" spans="1:5" x14ac:dyDescent="0.25">
      <c r="A26" s="8">
        <v>24</v>
      </c>
      <c r="B26" s="15">
        <v>17</v>
      </c>
      <c r="C26" s="13" t="s">
        <v>208</v>
      </c>
      <c r="D26" s="13" t="s">
        <v>18</v>
      </c>
      <c r="E26" s="21">
        <v>0.53888888888888886</v>
      </c>
    </row>
    <row r="27" spans="1:5" x14ac:dyDescent="0.25">
      <c r="A27" s="8">
        <v>25</v>
      </c>
      <c r="B27" s="15">
        <v>43</v>
      </c>
      <c r="C27" s="13" t="s">
        <v>51</v>
      </c>
      <c r="D27" s="13" t="s">
        <v>20</v>
      </c>
      <c r="E27" s="21">
        <v>0.5395833333333333</v>
      </c>
    </row>
    <row r="28" spans="1:5" x14ac:dyDescent="0.25">
      <c r="A28" s="8">
        <v>26</v>
      </c>
      <c r="B28" s="15">
        <v>27</v>
      </c>
      <c r="C28" s="13" t="s">
        <v>96</v>
      </c>
      <c r="D28" s="13" t="s">
        <v>25</v>
      </c>
      <c r="E28" s="21">
        <v>0.54375000000000007</v>
      </c>
    </row>
    <row r="29" spans="1:5" x14ac:dyDescent="0.25">
      <c r="A29" s="9">
        <v>27</v>
      </c>
      <c r="B29" s="15">
        <v>26</v>
      </c>
      <c r="C29" s="13" t="s">
        <v>95</v>
      </c>
      <c r="D29" s="13" t="s">
        <v>25</v>
      </c>
      <c r="E29" s="19">
        <v>0.5444444444444444</v>
      </c>
    </row>
    <row r="30" spans="1:5" x14ac:dyDescent="0.25">
      <c r="A30" s="9">
        <v>28</v>
      </c>
      <c r="B30" s="15">
        <v>16</v>
      </c>
      <c r="C30" s="13" t="s">
        <v>24</v>
      </c>
      <c r="D30" s="13" t="s">
        <v>18</v>
      </c>
      <c r="E30" s="22">
        <v>0.5444444444444444</v>
      </c>
    </row>
    <row r="31" spans="1:5" x14ac:dyDescent="0.25">
      <c r="A31" s="8">
        <v>29</v>
      </c>
      <c r="B31" s="15">
        <v>29</v>
      </c>
      <c r="C31" s="13" t="s">
        <v>98</v>
      </c>
      <c r="D31" s="13" t="s">
        <v>25</v>
      </c>
      <c r="E31" s="21">
        <v>0.54513888888888895</v>
      </c>
    </row>
    <row r="32" spans="1:5" x14ac:dyDescent="0.25">
      <c r="A32" s="8">
        <v>30</v>
      </c>
      <c r="B32" s="15">
        <v>47</v>
      </c>
      <c r="C32" s="13" t="s">
        <v>52</v>
      </c>
      <c r="D32" s="13" t="s">
        <v>20</v>
      </c>
      <c r="E32" s="21">
        <v>0.54791666666666672</v>
      </c>
    </row>
    <row r="33" spans="1:5" x14ac:dyDescent="0.25">
      <c r="A33" s="8">
        <v>31</v>
      </c>
      <c r="B33" s="15">
        <v>41</v>
      </c>
      <c r="C33" s="13" t="s">
        <v>53</v>
      </c>
      <c r="D33" s="13" t="s">
        <v>20</v>
      </c>
      <c r="E33" s="21">
        <v>0.55486111111111114</v>
      </c>
    </row>
    <row r="34" spans="1:5" x14ac:dyDescent="0.25">
      <c r="A34" s="8">
        <v>32</v>
      </c>
      <c r="B34" s="15">
        <v>44</v>
      </c>
      <c r="C34" s="13" t="s">
        <v>54</v>
      </c>
      <c r="D34" s="13" t="s">
        <v>20</v>
      </c>
      <c r="E34" s="21">
        <v>0.55625000000000002</v>
      </c>
    </row>
    <row r="35" spans="1:5" x14ac:dyDescent="0.25">
      <c r="A35" s="8">
        <v>33</v>
      </c>
      <c r="B35" s="15">
        <v>28</v>
      </c>
      <c r="C35" s="13" t="s">
        <v>97</v>
      </c>
      <c r="D35" s="13" t="s">
        <v>25</v>
      </c>
      <c r="E35" s="21">
        <v>0.55694444444444446</v>
      </c>
    </row>
    <row r="36" spans="1:5" x14ac:dyDescent="0.25">
      <c r="A36" s="8">
        <v>34</v>
      </c>
      <c r="B36" s="15">
        <v>42</v>
      </c>
      <c r="C36" s="13" t="s">
        <v>50</v>
      </c>
      <c r="D36" s="13" t="s">
        <v>20</v>
      </c>
      <c r="E36" s="21">
        <v>0.55902777777777779</v>
      </c>
    </row>
    <row r="37" spans="1:5" x14ac:dyDescent="0.25">
      <c r="A37" s="8">
        <v>35</v>
      </c>
      <c r="B37" s="15">
        <v>33</v>
      </c>
      <c r="C37" s="13" t="s">
        <v>101</v>
      </c>
      <c r="D37" s="13" t="s">
        <v>25</v>
      </c>
      <c r="E37" s="21">
        <v>0.5625</v>
      </c>
    </row>
    <row r="38" spans="1:5" x14ac:dyDescent="0.25">
      <c r="A38" s="8">
        <v>36</v>
      </c>
      <c r="B38" s="15">
        <v>19</v>
      </c>
      <c r="C38" s="13" t="s">
        <v>210</v>
      </c>
      <c r="D38" s="13" t="s">
        <v>18</v>
      </c>
      <c r="E38" s="21">
        <v>0.56527777777777777</v>
      </c>
    </row>
    <row r="39" spans="1:5" x14ac:dyDescent="0.25">
      <c r="A39" s="8">
        <v>37</v>
      </c>
      <c r="B39" s="15">
        <v>34</v>
      </c>
      <c r="C39" s="13" t="s">
        <v>102</v>
      </c>
      <c r="D39" s="13" t="s">
        <v>25</v>
      </c>
      <c r="E39" s="21">
        <v>0.57152777777777775</v>
      </c>
    </row>
    <row r="40" spans="1:5" x14ac:dyDescent="0.25">
      <c r="A40" s="8">
        <v>38</v>
      </c>
      <c r="B40" s="15">
        <v>32</v>
      </c>
      <c r="C40" s="13" t="s">
        <v>100</v>
      </c>
      <c r="D40" s="13" t="s">
        <v>25</v>
      </c>
      <c r="E40" s="21">
        <v>0.57222222222222219</v>
      </c>
    </row>
    <row r="41" spans="1:5" x14ac:dyDescent="0.25">
      <c r="A41" s="9">
        <v>39</v>
      </c>
      <c r="B41" s="15">
        <v>20</v>
      </c>
      <c r="C41" s="13" t="s">
        <v>211</v>
      </c>
      <c r="D41" s="13" t="s">
        <v>18</v>
      </c>
      <c r="E41" s="19">
        <v>0.57291666666666663</v>
      </c>
    </row>
    <row r="42" spans="1:5" x14ac:dyDescent="0.25">
      <c r="A42" s="9">
        <v>40</v>
      </c>
      <c r="B42" s="15">
        <v>23</v>
      </c>
      <c r="C42" s="13" t="s">
        <v>212</v>
      </c>
      <c r="D42" s="13" t="s">
        <v>18</v>
      </c>
      <c r="E42" s="22">
        <v>0.57500000000000007</v>
      </c>
    </row>
    <row r="43" spans="1:5" x14ac:dyDescent="0.25">
      <c r="A43" s="8">
        <v>41</v>
      </c>
      <c r="B43" s="15">
        <v>35</v>
      </c>
      <c r="C43" s="13" t="s">
        <v>103</v>
      </c>
      <c r="D43" s="13" t="s">
        <v>25</v>
      </c>
      <c r="E43" s="21">
        <v>0.5756944444444444</v>
      </c>
    </row>
    <row r="44" spans="1:5" x14ac:dyDescent="0.25">
      <c r="A44" s="8">
        <v>42</v>
      </c>
      <c r="B44" s="15">
        <v>31</v>
      </c>
      <c r="C44" s="13" t="s">
        <v>99</v>
      </c>
      <c r="D44" s="13" t="s">
        <v>25</v>
      </c>
      <c r="E44" s="21">
        <v>0.57638888888888895</v>
      </c>
    </row>
    <row r="45" spans="1:5" x14ac:dyDescent="0.25">
      <c r="A45" s="8">
        <v>43</v>
      </c>
      <c r="B45" s="15">
        <v>24</v>
      </c>
      <c r="C45" s="13" t="s">
        <v>298</v>
      </c>
      <c r="D45" s="13" t="s">
        <v>18</v>
      </c>
      <c r="E45" s="21">
        <v>0.58680555555555558</v>
      </c>
    </row>
    <row r="46" spans="1:5" x14ac:dyDescent="0.25">
      <c r="A46" s="8">
        <v>44</v>
      </c>
      <c r="B46" s="15"/>
      <c r="C46" s="13" t="str">
        <f>IFERROR(VLOOKUP($B46,#REF!,2,FALSE), "")</f>
        <v/>
      </c>
      <c r="D46" s="13" t="str">
        <f>IFERROR(VLOOKUP($B46,#REF!,3,FALSE),"")</f>
        <v/>
      </c>
      <c r="E46" s="21"/>
    </row>
    <row r="47" spans="1:5" x14ac:dyDescent="0.25">
      <c r="A47" s="8">
        <v>45</v>
      </c>
      <c r="B47" s="15"/>
      <c r="C47" s="13" t="str">
        <f>IFERROR(VLOOKUP($B47,#REF!,2,FALSE), "")</f>
        <v/>
      </c>
      <c r="D47" s="13" t="str">
        <f>IFERROR(VLOOKUP($B47,#REF!,3,FALSE),"")</f>
        <v/>
      </c>
      <c r="E47" s="21"/>
    </row>
    <row r="48" spans="1:5" x14ac:dyDescent="0.25">
      <c r="A48" s="8">
        <v>46</v>
      </c>
      <c r="B48" s="15"/>
      <c r="C48" s="13" t="str">
        <f>IFERROR(VLOOKUP($B48,#REF!,2,FALSE), "")</f>
        <v/>
      </c>
      <c r="D48" s="13" t="str">
        <f>IFERROR(VLOOKUP($B48,#REF!,3,FALSE),"")</f>
        <v/>
      </c>
      <c r="E48" s="21"/>
    </row>
    <row r="49" spans="1:5" x14ac:dyDescent="0.25">
      <c r="A49" s="8">
        <v>47</v>
      </c>
      <c r="B49" s="15"/>
      <c r="C49" s="13" t="str">
        <f>IFERROR(VLOOKUP($B49,#REF!,2,FALSE), "")</f>
        <v/>
      </c>
      <c r="D49" s="13" t="str">
        <f>IFERROR(VLOOKUP($B49,#REF!,3,FALSE),"")</f>
        <v/>
      </c>
      <c r="E49" s="21"/>
    </row>
    <row r="50" spans="1:5" x14ac:dyDescent="0.25">
      <c r="A50" s="8">
        <v>48</v>
      </c>
      <c r="B50" s="15"/>
      <c r="C50" s="13" t="str">
        <f>IFERROR(VLOOKUP($B50,#REF!,2,FALSE), "")</f>
        <v/>
      </c>
      <c r="D50" s="13" t="str">
        <f>IFERROR(VLOOKUP($B50,#REF!,3,FALSE),"")</f>
        <v/>
      </c>
      <c r="E50" s="21"/>
    </row>
    <row r="51" spans="1:5" x14ac:dyDescent="0.25">
      <c r="A51" s="8">
        <v>49</v>
      </c>
      <c r="B51" s="15"/>
      <c r="C51" s="13" t="str">
        <f>IFERROR(VLOOKUP($B51,#REF!,2,FALSE), "")</f>
        <v/>
      </c>
      <c r="D51" s="13" t="str">
        <f>IFERROR(VLOOKUP($B51,#REF!,3,FALSE),"")</f>
        <v/>
      </c>
      <c r="E51" s="21"/>
    </row>
    <row r="52" spans="1:5" x14ac:dyDescent="0.25">
      <c r="A52" s="8">
        <v>50</v>
      </c>
      <c r="B52" s="15"/>
      <c r="C52" s="13" t="str">
        <f>IFERROR(VLOOKUP($B52,#REF!,2,FALSE), "")</f>
        <v/>
      </c>
      <c r="D52" s="13" t="str">
        <f>IFERROR(VLOOKUP($B52,#REF!,3,FALSE),"")</f>
        <v/>
      </c>
      <c r="E52" s="21"/>
    </row>
    <row r="55" spans="1:5" x14ac:dyDescent="0.25">
      <c r="A55" s="9"/>
      <c r="B55" s="14"/>
      <c r="E55" s="20"/>
    </row>
    <row r="56" spans="1:5" x14ac:dyDescent="0.25">
      <c r="B56" s="15"/>
      <c r="E56" s="21"/>
    </row>
    <row r="57" spans="1:5" x14ac:dyDescent="0.25">
      <c r="B57" s="15"/>
      <c r="E57" s="21"/>
    </row>
    <row r="59" spans="1:5" x14ac:dyDescent="0.25">
      <c r="A59" s="9"/>
      <c r="B59" s="14"/>
      <c r="E59" s="20"/>
    </row>
    <row r="60" spans="1:5" x14ac:dyDescent="0.25">
      <c r="B60" s="15"/>
      <c r="E60" s="21"/>
    </row>
    <row r="61" spans="1:5" x14ac:dyDescent="0.25">
      <c r="B61" s="15"/>
      <c r="E61" s="21"/>
    </row>
    <row r="62" spans="1:5" x14ac:dyDescent="0.25">
      <c r="B62" s="15"/>
      <c r="E62" s="21"/>
    </row>
    <row r="63" spans="1:5" x14ac:dyDescent="0.25">
      <c r="B63" s="15"/>
      <c r="E63" s="21"/>
    </row>
  </sheetData>
  <phoneticPr fontId="5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3"/>
  <sheetViews>
    <sheetView workbookViewId="0">
      <selection activeCell="H31" sqref="H31"/>
    </sheetView>
  </sheetViews>
  <sheetFormatPr defaultColWidth="9.140625" defaultRowHeight="15.75" x14ac:dyDescent="0.25"/>
  <cols>
    <col min="1" max="1" width="9.140625" style="8"/>
    <col min="2" max="2" width="9.140625" style="10"/>
    <col min="3" max="3" width="18.140625" style="10" customWidth="1"/>
    <col min="4" max="4" width="6.28515625" style="10" customWidth="1"/>
    <col min="5" max="5" width="9.140625" style="19"/>
    <col min="6" max="16384" width="9.140625" style="10"/>
  </cols>
  <sheetData>
    <row r="1" spans="1:5" x14ac:dyDescent="0.25">
      <c r="C1" s="10" t="s">
        <v>12</v>
      </c>
    </row>
    <row r="2" spans="1:5" x14ac:dyDescent="0.25">
      <c r="A2" s="9" t="s">
        <v>8</v>
      </c>
      <c r="B2" s="11" t="s">
        <v>4</v>
      </c>
      <c r="C2" s="11" t="s">
        <v>0</v>
      </c>
      <c r="D2" s="11" t="s">
        <v>9</v>
      </c>
      <c r="E2" s="20" t="s">
        <v>10</v>
      </c>
    </row>
    <row r="3" spans="1:5" x14ac:dyDescent="0.25">
      <c r="A3" s="8">
        <v>1</v>
      </c>
      <c r="B3" s="12">
        <v>1</v>
      </c>
      <c r="C3" s="10" t="s">
        <v>184</v>
      </c>
      <c r="D3" s="10" t="s">
        <v>17</v>
      </c>
      <c r="E3" s="21">
        <v>0.5444444444444444</v>
      </c>
    </row>
    <row r="4" spans="1:5" x14ac:dyDescent="0.25">
      <c r="A4" s="8">
        <v>2</v>
      </c>
      <c r="B4" s="12">
        <v>8</v>
      </c>
      <c r="C4" s="10" t="s">
        <v>193</v>
      </c>
      <c r="D4" s="10" t="s">
        <v>17</v>
      </c>
      <c r="E4" s="21">
        <v>0.54652777777777783</v>
      </c>
    </row>
    <row r="5" spans="1:5" x14ac:dyDescent="0.25">
      <c r="A5" s="8">
        <v>3</v>
      </c>
      <c r="B5" s="12">
        <v>2</v>
      </c>
      <c r="C5" s="10" t="s">
        <v>185</v>
      </c>
      <c r="D5" s="10" t="s">
        <v>17</v>
      </c>
      <c r="E5" s="21">
        <v>0.54861111111111105</v>
      </c>
    </row>
    <row r="6" spans="1:5" x14ac:dyDescent="0.25">
      <c r="A6" s="8">
        <v>4</v>
      </c>
      <c r="B6" s="12">
        <v>25</v>
      </c>
      <c r="C6" s="10" t="s">
        <v>26</v>
      </c>
      <c r="D6" s="10" t="s">
        <v>25</v>
      </c>
      <c r="E6" s="21">
        <v>0.55763888888888891</v>
      </c>
    </row>
    <row r="7" spans="1:5" x14ac:dyDescent="0.25">
      <c r="A7" s="8">
        <v>5</v>
      </c>
      <c r="B7" s="12">
        <v>3</v>
      </c>
      <c r="C7" s="10" t="s">
        <v>186</v>
      </c>
      <c r="D7" s="10" t="s">
        <v>17</v>
      </c>
      <c r="E7" s="21">
        <v>0.55972222222222223</v>
      </c>
    </row>
    <row r="8" spans="1:5" x14ac:dyDescent="0.25">
      <c r="A8" s="8">
        <v>6</v>
      </c>
      <c r="B8" s="12">
        <v>5</v>
      </c>
      <c r="C8" s="10" t="s">
        <v>187</v>
      </c>
      <c r="D8" s="10" t="s">
        <v>17</v>
      </c>
      <c r="E8" s="21">
        <v>0.59097222222222223</v>
      </c>
    </row>
    <row r="9" spans="1:5" x14ac:dyDescent="0.25">
      <c r="A9" s="8">
        <v>7</v>
      </c>
      <c r="B9" s="12">
        <v>13</v>
      </c>
      <c r="C9" s="10" t="s">
        <v>203</v>
      </c>
      <c r="D9" s="10" t="s">
        <v>18</v>
      </c>
      <c r="E9" s="21">
        <v>0.59861111111111109</v>
      </c>
    </row>
    <row r="10" spans="1:5" x14ac:dyDescent="0.25">
      <c r="A10" s="8">
        <v>8</v>
      </c>
      <c r="B10" s="12">
        <v>7</v>
      </c>
      <c r="C10" s="10" t="s">
        <v>188</v>
      </c>
      <c r="D10" s="10" t="s">
        <v>17</v>
      </c>
      <c r="E10" s="21">
        <v>0.60138888888888886</v>
      </c>
    </row>
    <row r="11" spans="1:5" x14ac:dyDescent="0.25">
      <c r="A11" s="8">
        <v>9</v>
      </c>
      <c r="B11" s="12">
        <v>28</v>
      </c>
      <c r="C11" s="10" t="s">
        <v>105</v>
      </c>
      <c r="D11" s="10" t="s">
        <v>25</v>
      </c>
      <c r="E11" s="21">
        <v>0.6166666666666667</v>
      </c>
    </row>
    <row r="12" spans="1:5" x14ac:dyDescent="0.25">
      <c r="A12" s="8">
        <v>10</v>
      </c>
      <c r="B12" s="12">
        <v>27</v>
      </c>
      <c r="C12" s="10" t="s">
        <v>104</v>
      </c>
      <c r="D12" s="10" t="s">
        <v>25</v>
      </c>
      <c r="E12" s="21">
        <v>0.61875000000000002</v>
      </c>
    </row>
    <row r="13" spans="1:5" x14ac:dyDescent="0.25">
      <c r="A13" s="8">
        <v>11</v>
      </c>
      <c r="B13" s="12">
        <v>41</v>
      </c>
      <c r="C13" s="10" t="s">
        <v>55</v>
      </c>
      <c r="D13" s="10" t="s">
        <v>20</v>
      </c>
      <c r="E13" s="21">
        <v>0.63055555555555554</v>
      </c>
    </row>
    <row r="14" spans="1:5" x14ac:dyDescent="0.25">
      <c r="A14" s="8">
        <v>12</v>
      </c>
      <c r="B14" s="12">
        <v>42</v>
      </c>
      <c r="C14" s="10" t="s">
        <v>56</v>
      </c>
      <c r="D14" s="10" t="s">
        <v>20</v>
      </c>
      <c r="E14" s="21">
        <v>0.64027777777777783</v>
      </c>
    </row>
    <row r="15" spans="1:5" x14ac:dyDescent="0.25">
      <c r="A15" s="8">
        <v>13</v>
      </c>
      <c r="B15" s="12">
        <v>14</v>
      </c>
      <c r="C15" s="10" t="s">
        <v>204</v>
      </c>
      <c r="D15" s="10" t="s">
        <v>18</v>
      </c>
      <c r="E15" s="21">
        <v>0.6479166666666667</v>
      </c>
    </row>
    <row r="16" spans="1:5" x14ac:dyDescent="0.25">
      <c r="A16" s="8">
        <v>14</v>
      </c>
      <c r="B16" s="12">
        <v>15</v>
      </c>
      <c r="C16" s="10" t="s">
        <v>205</v>
      </c>
      <c r="D16" s="10" t="s">
        <v>18</v>
      </c>
      <c r="E16" s="21">
        <v>0.65138888888888891</v>
      </c>
    </row>
    <row r="17" spans="1:5" x14ac:dyDescent="0.25">
      <c r="A17" s="8">
        <v>15</v>
      </c>
      <c r="B17" s="12">
        <v>29</v>
      </c>
      <c r="C17" s="10" t="s">
        <v>27</v>
      </c>
      <c r="D17" s="10" t="s">
        <v>25</v>
      </c>
      <c r="E17" s="21">
        <v>0.65347222222222223</v>
      </c>
    </row>
    <row r="18" spans="1:5" x14ac:dyDescent="0.25">
      <c r="A18" s="9">
        <v>16</v>
      </c>
      <c r="B18" s="12">
        <v>49</v>
      </c>
      <c r="C18" s="10" t="s">
        <v>191</v>
      </c>
      <c r="D18" s="10" t="s">
        <v>17</v>
      </c>
      <c r="E18" s="21">
        <v>0.6694444444444444</v>
      </c>
    </row>
    <row r="19" spans="1:5" x14ac:dyDescent="0.25">
      <c r="A19" s="9">
        <v>17</v>
      </c>
      <c r="B19" s="12">
        <v>16</v>
      </c>
      <c r="C19" s="10" t="s">
        <v>206</v>
      </c>
      <c r="D19" s="10" t="s">
        <v>18</v>
      </c>
      <c r="E19" s="21">
        <v>0.67083333333333339</v>
      </c>
    </row>
    <row r="20" spans="1:5" x14ac:dyDescent="0.25">
      <c r="A20" s="9">
        <v>18</v>
      </c>
      <c r="B20" s="12">
        <v>31</v>
      </c>
      <c r="C20" s="10" t="s">
        <v>107</v>
      </c>
      <c r="D20" s="10" t="s">
        <v>25</v>
      </c>
      <c r="E20" s="21">
        <v>0.67152777777777783</v>
      </c>
    </row>
    <row r="21" spans="1:5" x14ac:dyDescent="0.25">
      <c r="A21" s="9">
        <v>19</v>
      </c>
      <c r="B21" s="12">
        <v>30</v>
      </c>
      <c r="C21" s="10" t="s">
        <v>106</v>
      </c>
      <c r="D21" s="10" t="s">
        <v>25</v>
      </c>
      <c r="E21" s="21">
        <v>0.6777777777777777</v>
      </c>
    </row>
    <row r="22" spans="1:5" x14ac:dyDescent="0.25">
      <c r="A22" s="9">
        <v>20</v>
      </c>
      <c r="B22" s="12">
        <v>43</v>
      </c>
      <c r="C22" s="10" t="s">
        <v>57</v>
      </c>
      <c r="D22" s="10" t="s">
        <v>20</v>
      </c>
      <c r="E22" s="21">
        <v>0.68194444444444446</v>
      </c>
    </row>
    <row r="23" spans="1:5" x14ac:dyDescent="0.25">
      <c r="A23" s="9">
        <v>21</v>
      </c>
      <c r="B23" s="12">
        <v>11</v>
      </c>
      <c r="C23" s="10" t="s">
        <v>189</v>
      </c>
      <c r="D23" s="10" t="s">
        <v>17</v>
      </c>
      <c r="E23" s="22">
        <v>0.69097222222222221</v>
      </c>
    </row>
    <row r="24" spans="1:5" x14ac:dyDescent="0.25">
      <c r="A24" s="8">
        <v>22</v>
      </c>
      <c r="B24" s="12">
        <v>18</v>
      </c>
      <c r="C24" s="10" t="s">
        <v>299</v>
      </c>
      <c r="D24" s="10" t="s">
        <v>18</v>
      </c>
      <c r="E24" s="21">
        <v>0.70000000000000007</v>
      </c>
    </row>
    <row r="25" spans="1:5" x14ac:dyDescent="0.25">
      <c r="A25" s="8">
        <v>23</v>
      </c>
      <c r="B25" s="12">
        <v>50</v>
      </c>
      <c r="C25" s="10" t="s">
        <v>192</v>
      </c>
      <c r="D25" s="10" t="s">
        <v>17</v>
      </c>
      <c r="E25" s="21">
        <v>0.7104166666666667</v>
      </c>
    </row>
    <row r="26" spans="1:5" x14ac:dyDescent="0.25">
      <c r="A26" s="8">
        <v>24</v>
      </c>
      <c r="B26" s="12">
        <v>36</v>
      </c>
      <c r="C26" s="10" t="s">
        <v>110</v>
      </c>
      <c r="D26" s="10" t="s">
        <v>25</v>
      </c>
      <c r="E26" s="21">
        <v>0.71597222222222223</v>
      </c>
    </row>
    <row r="27" spans="1:5" x14ac:dyDescent="0.25">
      <c r="A27" s="8">
        <v>25</v>
      </c>
      <c r="B27" s="12">
        <v>44</v>
      </c>
      <c r="C27" s="10" t="s">
        <v>58</v>
      </c>
      <c r="D27" s="10" t="s">
        <v>20</v>
      </c>
      <c r="E27" s="21">
        <v>0.71736111111111101</v>
      </c>
    </row>
    <row r="28" spans="1:5" x14ac:dyDescent="0.25">
      <c r="A28" s="8">
        <v>26</v>
      </c>
      <c r="B28" s="12">
        <v>12</v>
      </c>
      <c r="C28" s="10" t="s">
        <v>190</v>
      </c>
      <c r="D28" s="10" t="s">
        <v>17</v>
      </c>
      <c r="E28" s="21">
        <v>0.71944444444444444</v>
      </c>
    </row>
    <row r="29" spans="1:5" x14ac:dyDescent="0.25">
      <c r="A29" s="9">
        <v>27</v>
      </c>
      <c r="B29" s="12">
        <v>46</v>
      </c>
      <c r="C29" s="10" t="s">
        <v>59</v>
      </c>
      <c r="D29" s="10" t="s">
        <v>20</v>
      </c>
      <c r="E29" s="19">
        <v>0.72083333333333333</v>
      </c>
    </row>
    <row r="30" spans="1:5" x14ac:dyDescent="0.25">
      <c r="A30" s="9">
        <v>28</v>
      </c>
      <c r="B30" s="12">
        <v>33</v>
      </c>
      <c r="C30" s="10" t="s">
        <v>108</v>
      </c>
      <c r="D30" s="10" t="s">
        <v>25</v>
      </c>
      <c r="E30" s="22">
        <v>0.74722222222222223</v>
      </c>
    </row>
    <row r="31" spans="1:5" x14ac:dyDescent="0.25">
      <c r="A31" s="8">
        <v>29</v>
      </c>
      <c r="B31" s="12">
        <v>35</v>
      </c>
      <c r="C31" s="10" t="s">
        <v>109</v>
      </c>
      <c r="D31" s="10" t="s">
        <v>25</v>
      </c>
      <c r="E31" s="21">
        <v>0.75138888888888899</v>
      </c>
    </row>
    <row r="32" spans="1:5" x14ac:dyDescent="0.25">
      <c r="A32" s="8">
        <v>30</v>
      </c>
      <c r="B32" s="12"/>
      <c r="C32" s="10" t="str">
        <f>IFERROR(VLOOKUP($B32,#REF!,2,FALSE), "")</f>
        <v/>
      </c>
      <c r="D32" s="10" t="str">
        <f>IFERROR(VLOOKUP($B32,#REF!,3,FALSE),"")</f>
        <v/>
      </c>
      <c r="E32" s="21"/>
    </row>
    <row r="33" spans="1:5" x14ac:dyDescent="0.25">
      <c r="A33" s="8">
        <v>31</v>
      </c>
      <c r="B33" s="12"/>
      <c r="C33" s="10" t="str">
        <f>IFERROR(VLOOKUP($B33,#REF!,2,FALSE), "")</f>
        <v/>
      </c>
      <c r="D33" s="10" t="str">
        <f>IFERROR(VLOOKUP($B33,#REF!,3,FALSE),"")</f>
        <v/>
      </c>
      <c r="E33" s="21"/>
    </row>
    <row r="34" spans="1:5" x14ac:dyDescent="0.25">
      <c r="A34" s="8">
        <v>32</v>
      </c>
      <c r="B34" s="12"/>
      <c r="C34" s="10" t="str">
        <f>IFERROR(VLOOKUP($B34,#REF!,2,FALSE), "")</f>
        <v/>
      </c>
      <c r="D34" s="10" t="str">
        <f>IFERROR(VLOOKUP($B34,#REF!,3,FALSE),"")</f>
        <v/>
      </c>
      <c r="E34" s="21"/>
    </row>
    <row r="35" spans="1:5" x14ac:dyDescent="0.25">
      <c r="A35" s="8">
        <v>33</v>
      </c>
      <c r="B35" s="12"/>
      <c r="C35" s="10" t="str">
        <f>IFERROR(VLOOKUP($B35,#REF!,2,FALSE), "")</f>
        <v/>
      </c>
      <c r="D35" s="10" t="str">
        <f>IFERROR(VLOOKUP($B35,#REF!,3,FALSE),"")</f>
        <v/>
      </c>
      <c r="E35" s="21"/>
    </row>
    <row r="36" spans="1:5" x14ac:dyDescent="0.25">
      <c r="A36" s="8">
        <v>34</v>
      </c>
      <c r="B36" s="12"/>
      <c r="C36" s="10" t="str">
        <f>IFERROR(VLOOKUP($B36,#REF!,2,FALSE), "")</f>
        <v/>
      </c>
      <c r="D36" s="10" t="str">
        <f>IFERROR(VLOOKUP($B36,#REF!,3,FALSE),"")</f>
        <v/>
      </c>
      <c r="E36" s="21"/>
    </row>
    <row r="37" spans="1:5" x14ac:dyDescent="0.25">
      <c r="A37" s="8">
        <v>35</v>
      </c>
      <c r="B37" s="12"/>
      <c r="C37" s="10" t="str">
        <f>IFERROR(VLOOKUP($B37,#REF!,2,FALSE), "")</f>
        <v/>
      </c>
      <c r="D37" s="10" t="str">
        <f>IFERROR(VLOOKUP($B37,#REF!,3,FALSE),"")</f>
        <v/>
      </c>
      <c r="E37" s="21"/>
    </row>
    <row r="38" spans="1:5" x14ac:dyDescent="0.25">
      <c r="A38" s="8">
        <v>36</v>
      </c>
      <c r="B38" s="12"/>
      <c r="C38" s="10" t="str">
        <f>IFERROR(VLOOKUP($B38,#REF!,2,FALSE), "")</f>
        <v/>
      </c>
      <c r="D38" s="10" t="str">
        <f>IFERROR(VLOOKUP($B38,#REF!,3,FALSE),"")</f>
        <v/>
      </c>
      <c r="E38" s="21"/>
    </row>
    <row r="39" spans="1:5" x14ac:dyDescent="0.25">
      <c r="A39" s="8">
        <v>37</v>
      </c>
      <c r="B39" s="12"/>
      <c r="C39" s="10" t="str">
        <f>IFERROR(VLOOKUP($B39,#REF!,2,FALSE), "")</f>
        <v/>
      </c>
      <c r="D39" s="10" t="str">
        <f>IFERROR(VLOOKUP($B39,#REF!,3,FALSE),"")</f>
        <v/>
      </c>
      <c r="E39" s="21"/>
    </row>
    <row r="40" spans="1:5" x14ac:dyDescent="0.25">
      <c r="A40" s="8">
        <v>38</v>
      </c>
      <c r="B40" s="12"/>
      <c r="C40" s="10" t="str">
        <f>IFERROR(VLOOKUP($B40,#REF!,2,FALSE), "")</f>
        <v/>
      </c>
      <c r="D40" s="10" t="str">
        <f>IFERROR(VLOOKUP($B40,#REF!,3,FALSE),"")</f>
        <v/>
      </c>
      <c r="E40" s="21"/>
    </row>
    <row r="41" spans="1:5" x14ac:dyDescent="0.25">
      <c r="A41" s="9">
        <v>39</v>
      </c>
      <c r="B41" s="12"/>
      <c r="C41" s="10" t="str">
        <f>IFERROR(VLOOKUP($B41,#REF!,2,FALSE), "")</f>
        <v/>
      </c>
      <c r="D41" s="10" t="str">
        <f>IFERROR(VLOOKUP($B41,#REF!,3,FALSE),"")</f>
        <v/>
      </c>
    </row>
    <row r="42" spans="1:5" x14ac:dyDescent="0.25">
      <c r="A42" s="9">
        <v>40</v>
      </c>
      <c r="B42" s="12"/>
      <c r="C42" s="10" t="str">
        <f>IFERROR(VLOOKUP($B42,#REF!,2,FALSE), "")</f>
        <v/>
      </c>
      <c r="D42" s="10" t="str">
        <f>IFERROR(VLOOKUP($B42,#REF!,3,FALSE),"")</f>
        <v/>
      </c>
      <c r="E42" s="20"/>
    </row>
    <row r="43" spans="1:5" x14ac:dyDescent="0.25">
      <c r="A43" s="8">
        <v>41</v>
      </c>
      <c r="B43" s="12"/>
      <c r="C43" s="10" t="str">
        <f>IFERROR(VLOOKUP($B43,#REF!,2,FALSE), "")</f>
        <v/>
      </c>
      <c r="D43" s="10" t="str">
        <f>IFERROR(VLOOKUP($B43,#REF!,3,FALSE),"")</f>
        <v/>
      </c>
      <c r="E43" s="21"/>
    </row>
    <row r="44" spans="1:5" x14ac:dyDescent="0.25">
      <c r="A44" s="8">
        <v>42</v>
      </c>
      <c r="B44" s="12"/>
      <c r="C44" s="10" t="str">
        <f>IFERROR(VLOOKUP($B44,#REF!,2,FALSE), "")</f>
        <v/>
      </c>
      <c r="D44" s="10" t="str">
        <f>IFERROR(VLOOKUP($B44,#REF!,3,FALSE),"")</f>
        <v/>
      </c>
      <c r="E44" s="21"/>
    </row>
    <row r="45" spans="1:5" x14ac:dyDescent="0.25">
      <c r="A45" s="8">
        <v>43</v>
      </c>
      <c r="B45" s="12"/>
      <c r="C45" s="10" t="str">
        <f>IFERROR(VLOOKUP($B45,#REF!,2,FALSE), "")</f>
        <v/>
      </c>
      <c r="D45" s="10" t="str">
        <f>IFERROR(VLOOKUP($B45,#REF!,3,FALSE),"")</f>
        <v/>
      </c>
      <c r="E45" s="21"/>
    </row>
    <row r="46" spans="1:5" x14ac:dyDescent="0.25">
      <c r="A46" s="8">
        <v>44</v>
      </c>
      <c r="B46" s="12"/>
      <c r="C46" s="10" t="str">
        <f>IFERROR(VLOOKUP($B46,#REF!,2,FALSE), "")</f>
        <v/>
      </c>
      <c r="D46" s="10" t="str">
        <f>IFERROR(VLOOKUP($B46,#REF!,3,FALSE),"")</f>
        <v/>
      </c>
      <c r="E46" s="21"/>
    </row>
    <row r="47" spans="1:5" x14ac:dyDescent="0.25">
      <c r="A47" s="8">
        <v>45</v>
      </c>
      <c r="B47" s="12"/>
      <c r="C47" s="10" t="str">
        <f>IFERROR(VLOOKUP($B47,#REF!,2,FALSE), "")</f>
        <v/>
      </c>
      <c r="D47" s="10" t="str">
        <f>IFERROR(VLOOKUP($B47,#REF!,3,FALSE),"")</f>
        <v/>
      </c>
      <c r="E47" s="21"/>
    </row>
    <row r="48" spans="1:5" x14ac:dyDescent="0.25">
      <c r="A48" s="8">
        <v>46</v>
      </c>
      <c r="B48" s="12"/>
      <c r="C48" s="10" t="str">
        <f>IFERROR(VLOOKUP($B48,#REF!,2,FALSE), "")</f>
        <v/>
      </c>
      <c r="D48" s="10" t="str">
        <f>IFERROR(VLOOKUP($B48,#REF!,3,FALSE),"")</f>
        <v/>
      </c>
      <c r="E48" s="21"/>
    </row>
    <row r="49" spans="1:5" x14ac:dyDescent="0.25">
      <c r="B49" s="12"/>
      <c r="E49" s="21"/>
    </row>
    <row r="50" spans="1:5" x14ac:dyDescent="0.25">
      <c r="B50" s="12"/>
      <c r="E50" s="21"/>
    </row>
    <row r="51" spans="1:5" x14ac:dyDescent="0.25">
      <c r="B51" s="12"/>
      <c r="E51" s="21"/>
    </row>
    <row r="52" spans="1:5" x14ac:dyDescent="0.25">
      <c r="B52" s="12"/>
      <c r="E52" s="21"/>
    </row>
    <row r="55" spans="1:5" x14ac:dyDescent="0.25">
      <c r="A55" s="9"/>
      <c r="B55" s="11"/>
      <c r="E55" s="20"/>
    </row>
    <row r="56" spans="1:5" x14ac:dyDescent="0.25">
      <c r="B56" s="12"/>
      <c r="E56" s="21"/>
    </row>
    <row r="57" spans="1:5" x14ac:dyDescent="0.25">
      <c r="B57" s="12"/>
      <c r="E57" s="21"/>
    </row>
    <row r="59" spans="1:5" x14ac:dyDescent="0.25">
      <c r="A59" s="9"/>
      <c r="B59" s="11"/>
      <c r="E59" s="20"/>
    </row>
    <row r="60" spans="1:5" x14ac:dyDescent="0.25">
      <c r="B60" s="12"/>
      <c r="E60" s="21"/>
    </row>
    <row r="61" spans="1:5" x14ac:dyDescent="0.25">
      <c r="B61" s="12"/>
      <c r="E61" s="21"/>
    </row>
    <row r="62" spans="1:5" x14ac:dyDescent="0.25">
      <c r="B62" s="12"/>
      <c r="E62" s="21"/>
    </row>
    <row r="63" spans="1:5" x14ac:dyDescent="0.25">
      <c r="B63" s="12"/>
      <c r="E63" s="21"/>
    </row>
  </sheetData>
  <phoneticPr fontId="5" type="noConversion"/>
  <printOptions gridLines="1"/>
  <pageMargins left="0.51181102362204722" right="0.51181102362204722" top="0.35433070866141736" bottom="0.15748031496062992" header="0" footer="0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3"/>
  <sheetViews>
    <sheetView workbookViewId="0">
      <selection activeCell="E15" sqref="E15"/>
    </sheetView>
  </sheetViews>
  <sheetFormatPr defaultColWidth="9.140625" defaultRowHeight="15.75" x14ac:dyDescent="0.25"/>
  <cols>
    <col min="1" max="1" width="9.140625" style="8"/>
    <col min="2" max="2" width="9.140625" style="13"/>
    <col min="3" max="3" width="18.140625" style="13" customWidth="1"/>
    <col min="4" max="4" width="15.5703125" style="13" customWidth="1"/>
    <col min="5" max="16384" width="9.140625" style="13"/>
  </cols>
  <sheetData>
    <row r="1" spans="1:5" x14ac:dyDescent="0.25">
      <c r="C1" s="13" t="s">
        <v>13</v>
      </c>
    </row>
    <row r="2" spans="1:5" x14ac:dyDescent="0.25">
      <c r="A2" s="9" t="s">
        <v>8</v>
      </c>
      <c r="B2" s="14" t="s">
        <v>4</v>
      </c>
      <c r="C2" s="14" t="s">
        <v>0</v>
      </c>
      <c r="D2" s="14" t="s">
        <v>9</v>
      </c>
      <c r="E2" s="14" t="s">
        <v>10</v>
      </c>
    </row>
    <row r="3" spans="1:5" x14ac:dyDescent="0.25">
      <c r="A3" s="8">
        <v>1</v>
      </c>
      <c r="B3" s="15">
        <v>1</v>
      </c>
      <c r="C3" s="13" t="s">
        <v>194</v>
      </c>
      <c r="D3" s="13" t="s">
        <v>17</v>
      </c>
      <c r="E3" s="21">
        <v>0.54513888888888895</v>
      </c>
    </row>
    <row r="4" spans="1:5" x14ac:dyDescent="0.25">
      <c r="A4" s="8">
        <v>2</v>
      </c>
      <c r="B4" s="15">
        <v>2</v>
      </c>
      <c r="C4" s="13" t="s">
        <v>195</v>
      </c>
      <c r="D4" s="13" t="s">
        <v>17</v>
      </c>
      <c r="E4" s="21">
        <v>0.56388888888888888</v>
      </c>
    </row>
    <row r="5" spans="1:5" x14ac:dyDescent="0.25">
      <c r="A5" s="8">
        <v>3</v>
      </c>
      <c r="B5" s="15">
        <v>3</v>
      </c>
      <c r="C5" s="13" t="s">
        <v>196</v>
      </c>
      <c r="D5" s="13" t="s">
        <v>17</v>
      </c>
      <c r="E5" s="21">
        <v>0.59236111111111112</v>
      </c>
    </row>
    <row r="6" spans="1:5" x14ac:dyDescent="0.25">
      <c r="A6" s="8">
        <v>4</v>
      </c>
      <c r="B6" s="15">
        <v>4</v>
      </c>
      <c r="C6" s="13" t="s">
        <v>197</v>
      </c>
      <c r="D6" s="13" t="s">
        <v>17</v>
      </c>
      <c r="E6" s="21">
        <v>0.60763888888888895</v>
      </c>
    </row>
    <row r="7" spans="1:5" x14ac:dyDescent="0.25">
      <c r="A7" s="8">
        <v>5</v>
      </c>
      <c r="B7" s="15">
        <v>13</v>
      </c>
      <c r="C7" s="13" t="s">
        <v>202</v>
      </c>
      <c r="D7" s="13" t="s">
        <v>18</v>
      </c>
      <c r="E7" s="19">
        <v>0.62083333333333335</v>
      </c>
    </row>
    <row r="8" spans="1:5" x14ac:dyDescent="0.25">
      <c r="A8" s="8">
        <v>6</v>
      </c>
      <c r="B8" s="15">
        <v>5</v>
      </c>
      <c r="C8" s="13" t="s">
        <v>198</v>
      </c>
      <c r="D8" s="13" t="s">
        <v>17</v>
      </c>
      <c r="E8" s="19">
        <v>0.62152777777777779</v>
      </c>
    </row>
    <row r="9" spans="1:5" x14ac:dyDescent="0.25">
      <c r="A9" s="8">
        <v>7</v>
      </c>
      <c r="B9" s="15">
        <v>8</v>
      </c>
      <c r="C9" s="13" t="s">
        <v>201</v>
      </c>
      <c r="D9" s="13" t="s">
        <v>17</v>
      </c>
      <c r="E9" s="21">
        <v>0.6479166666666667</v>
      </c>
    </row>
    <row r="10" spans="1:5" x14ac:dyDescent="0.25">
      <c r="A10" s="8">
        <v>8</v>
      </c>
      <c r="B10" s="15">
        <v>7</v>
      </c>
      <c r="C10" s="13" t="s">
        <v>199</v>
      </c>
      <c r="D10" s="13" t="s">
        <v>17</v>
      </c>
      <c r="E10" s="21">
        <v>0.65416666666666667</v>
      </c>
    </row>
    <row r="11" spans="1:5" x14ac:dyDescent="0.25">
      <c r="A11" s="8">
        <v>9</v>
      </c>
      <c r="B11" s="15">
        <v>48</v>
      </c>
      <c r="C11" s="13" t="s">
        <v>61</v>
      </c>
      <c r="D11" s="13" t="s">
        <v>20</v>
      </c>
      <c r="E11" s="21">
        <v>0.67708333333333337</v>
      </c>
    </row>
    <row r="12" spans="1:5" x14ac:dyDescent="0.25">
      <c r="A12" s="8">
        <v>10</v>
      </c>
      <c r="B12" s="15">
        <v>47</v>
      </c>
      <c r="C12" s="13" t="s">
        <v>60</v>
      </c>
      <c r="D12" s="13" t="s">
        <v>20</v>
      </c>
      <c r="E12" s="21">
        <v>0.69305555555555554</v>
      </c>
    </row>
    <row r="13" spans="1:5" x14ac:dyDescent="0.25">
      <c r="A13" s="8">
        <v>11</v>
      </c>
      <c r="B13" s="15">
        <v>9</v>
      </c>
      <c r="C13" s="13" t="s">
        <v>290</v>
      </c>
      <c r="D13" s="13" t="s">
        <v>17</v>
      </c>
      <c r="E13" s="21">
        <v>0.83611111111111114</v>
      </c>
    </row>
    <row r="14" spans="1:5" x14ac:dyDescent="0.25">
      <c r="A14" s="8">
        <v>12</v>
      </c>
      <c r="B14" s="15">
        <v>10</v>
      </c>
      <c r="C14" s="13" t="s">
        <v>200</v>
      </c>
      <c r="D14" s="13" t="s">
        <v>17</v>
      </c>
      <c r="E14" s="21">
        <v>0.83958333333333324</v>
      </c>
    </row>
    <row r="15" spans="1:5" x14ac:dyDescent="0.25">
      <c r="A15" s="8">
        <v>13</v>
      </c>
      <c r="B15" s="15"/>
      <c r="C15" s="13" t="str">
        <f>IFERROR(VLOOKUP($B15,#REF!,2,FALSE), "")</f>
        <v/>
      </c>
      <c r="D15" s="13" t="str">
        <f>IFERROR(VLOOKUP($B15,#REF!,3,FALSE),"")</f>
        <v/>
      </c>
      <c r="E15" s="16"/>
    </row>
    <row r="16" spans="1:5" x14ac:dyDescent="0.25">
      <c r="A16" s="8">
        <v>14</v>
      </c>
      <c r="B16" s="15"/>
      <c r="C16" s="13" t="str">
        <f>IFERROR(VLOOKUP($B16,#REF!,2,FALSE), "")</f>
        <v/>
      </c>
      <c r="D16" s="13" t="str">
        <f>IFERROR(VLOOKUP($B16,#REF!,3,FALSE),"")</f>
        <v/>
      </c>
      <c r="E16" s="16"/>
    </row>
    <row r="17" spans="1:5" x14ac:dyDescent="0.25">
      <c r="A17" s="8">
        <v>15</v>
      </c>
      <c r="B17" s="15"/>
      <c r="C17" s="13" t="str">
        <f>IFERROR(VLOOKUP($B17,#REF!,2,FALSE), "")</f>
        <v/>
      </c>
      <c r="D17" s="13" t="str">
        <f>IFERROR(VLOOKUP($B17,#REF!,3,FALSE),"")</f>
        <v/>
      </c>
      <c r="E17" s="16"/>
    </row>
    <row r="18" spans="1:5" x14ac:dyDescent="0.25">
      <c r="A18" s="9">
        <v>16</v>
      </c>
      <c r="B18" s="15"/>
      <c r="C18" s="13" t="str">
        <f>IFERROR(VLOOKUP($B18,#REF!,2,FALSE), "")</f>
        <v/>
      </c>
      <c r="D18" s="13" t="str">
        <f>IFERROR(VLOOKUP($B18,#REF!,3,FALSE),"")</f>
        <v/>
      </c>
      <c r="E18" s="16"/>
    </row>
    <row r="19" spans="1:5" x14ac:dyDescent="0.25">
      <c r="A19" s="9">
        <v>17</v>
      </c>
      <c r="B19" s="15"/>
      <c r="C19" s="13" t="str">
        <f>IFERROR(VLOOKUP($B19,#REF!,2,FALSE), "")</f>
        <v/>
      </c>
      <c r="D19" s="13" t="str">
        <f>IFERROR(VLOOKUP($B19,#REF!,3,FALSE),"")</f>
        <v/>
      </c>
      <c r="E19" s="16"/>
    </row>
    <row r="20" spans="1:5" x14ac:dyDescent="0.25">
      <c r="A20" s="9">
        <v>18</v>
      </c>
      <c r="B20" s="15"/>
      <c r="C20" s="13" t="str">
        <f>IFERROR(VLOOKUP($B20,#REF!,2,FALSE), "")</f>
        <v/>
      </c>
      <c r="D20" s="13" t="str">
        <f>IFERROR(VLOOKUP($B20,#REF!,3,FALSE),"")</f>
        <v/>
      </c>
      <c r="E20" s="16"/>
    </row>
    <row r="21" spans="1:5" x14ac:dyDescent="0.25">
      <c r="A21" s="9">
        <v>19</v>
      </c>
      <c r="B21" s="15"/>
      <c r="C21" s="13" t="str">
        <f>IFERROR(VLOOKUP($B21,#REF!,2,FALSE), "")</f>
        <v/>
      </c>
      <c r="D21" s="13" t="str">
        <f>IFERROR(VLOOKUP($B21,#REF!,3,FALSE),"")</f>
        <v/>
      </c>
      <c r="E21" s="16"/>
    </row>
    <row r="22" spans="1:5" x14ac:dyDescent="0.25">
      <c r="A22" s="9">
        <v>20</v>
      </c>
      <c r="B22" s="15"/>
      <c r="C22" s="13" t="str">
        <f>IFERROR(VLOOKUP($B22,#REF!,2,FALSE), "")</f>
        <v/>
      </c>
      <c r="D22" s="13" t="str">
        <f>IFERROR(VLOOKUP($B22,#REF!,3,FALSE),"")</f>
        <v/>
      </c>
      <c r="E22" s="16"/>
    </row>
    <row r="23" spans="1:5" x14ac:dyDescent="0.25">
      <c r="A23" s="9">
        <v>21</v>
      </c>
      <c r="B23" s="15"/>
      <c r="C23" s="13" t="str">
        <f>IFERROR(VLOOKUP($B23,#REF!,2,FALSE), "")</f>
        <v/>
      </c>
      <c r="D23" s="13" t="str">
        <f>IFERROR(VLOOKUP($B23,#REF!,3,FALSE),"")</f>
        <v/>
      </c>
      <c r="E23" s="14"/>
    </row>
    <row r="24" spans="1:5" x14ac:dyDescent="0.25">
      <c r="A24" s="8">
        <v>22</v>
      </c>
      <c r="B24" s="15"/>
      <c r="C24" s="13" t="str">
        <f>IFERROR(VLOOKUP($B24,#REF!,2,FALSE), "")</f>
        <v/>
      </c>
      <c r="D24" s="13" t="str">
        <f>IFERROR(VLOOKUP($B24,#REF!,3,FALSE),"")</f>
        <v/>
      </c>
      <c r="E24" s="17"/>
    </row>
    <row r="25" spans="1:5" x14ac:dyDescent="0.25">
      <c r="A25" s="8">
        <v>23</v>
      </c>
      <c r="B25" s="15"/>
      <c r="C25" s="13" t="str">
        <f>IFERROR(VLOOKUP($B25,#REF!,2,FALSE), "")</f>
        <v/>
      </c>
      <c r="D25" s="13" t="str">
        <f>IFERROR(VLOOKUP($B25,#REF!,3,FALSE),"")</f>
        <v/>
      </c>
      <c r="E25" s="17"/>
    </row>
    <row r="26" spans="1:5" x14ac:dyDescent="0.25">
      <c r="A26" s="8">
        <v>24</v>
      </c>
      <c r="B26" s="15"/>
      <c r="C26" s="13" t="str">
        <f>IFERROR(VLOOKUP($B26,#REF!,2,FALSE), "")</f>
        <v/>
      </c>
      <c r="D26" s="13" t="str">
        <f>IFERROR(VLOOKUP($B26,#REF!,3,FALSE),"")</f>
        <v/>
      </c>
      <c r="E26" s="17"/>
    </row>
    <row r="27" spans="1:5" x14ac:dyDescent="0.25">
      <c r="A27" s="8">
        <v>25</v>
      </c>
      <c r="B27" s="15"/>
      <c r="C27" s="13" t="str">
        <f>IFERROR(VLOOKUP($B27,#REF!,2,FALSE), "")</f>
        <v/>
      </c>
      <c r="D27" s="13" t="str">
        <f>IFERROR(VLOOKUP($B27,#REF!,3,FALSE),"")</f>
        <v/>
      </c>
      <c r="E27" s="17"/>
    </row>
    <row r="28" spans="1:5" x14ac:dyDescent="0.25">
      <c r="A28" s="8">
        <v>26</v>
      </c>
      <c r="B28" s="15"/>
      <c r="C28" s="13" t="str">
        <f>IFERROR(VLOOKUP($B28,#REF!,2,FALSE), "")</f>
        <v/>
      </c>
      <c r="D28" s="13" t="str">
        <f>IFERROR(VLOOKUP($B28,#REF!,3,FALSE),"")</f>
        <v/>
      </c>
      <c r="E28" s="17"/>
    </row>
    <row r="29" spans="1:5" x14ac:dyDescent="0.25">
      <c r="A29" s="9">
        <v>27</v>
      </c>
      <c r="B29" s="15"/>
      <c r="C29" s="13" t="str">
        <f>IFERROR(VLOOKUP($B29,#REF!,2,FALSE), "")</f>
        <v/>
      </c>
      <c r="D29" s="13" t="str">
        <f>IFERROR(VLOOKUP($B29,#REF!,3,FALSE),"")</f>
        <v/>
      </c>
    </row>
    <row r="30" spans="1:5" x14ac:dyDescent="0.25">
      <c r="A30" s="9">
        <v>28</v>
      </c>
      <c r="B30" s="15"/>
      <c r="C30" s="13" t="str">
        <f>IFERROR(VLOOKUP($B30,#REF!,2,FALSE), "")</f>
        <v/>
      </c>
      <c r="D30" s="13" t="str">
        <f>IFERROR(VLOOKUP($B30,#REF!,3,FALSE),"")</f>
        <v/>
      </c>
      <c r="E30" s="14"/>
    </row>
    <row r="31" spans="1:5" x14ac:dyDescent="0.25">
      <c r="A31" s="8">
        <v>29</v>
      </c>
      <c r="B31" s="15"/>
      <c r="C31" s="13" t="str">
        <f>IFERROR(VLOOKUP($B31,#REF!,2,FALSE), "")</f>
        <v/>
      </c>
      <c r="D31" s="13" t="str">
        <f>IFERROR(VLOOKUP($B31,#REF!,3,FALSE),"")</f>
        <v/>
      </c>
      <c r="E31" s="16"/>
    </row>
    <row r="32" spans="1:5" x14ac:dyDescent="0.25">
      <c r="A32" s="8">
        <v>30</v>
      </c>
      <c r="B32" s="15"/>
      <c r="C32" s="13" t="str">
        <f>IFERROR(VLOOKUP($B32,#REF!,2,FALSE), "")</f>
        <v/>
      </c>
      <c r="D32" s="13" t="str">
        <f>IFERROR(VLOOKUP($B32,#REF!,3,FALSE),"")</f>
        <v/>
      </c>
      <c r="E32" s="16"/>
    </row>
    <row r="33" spans="1:5" x14ac:dyDescent="0.25">
      <c r="A33" s="8">
        <v>31</v>
      </c>
      <c r="B33" s="15"/>
      <c r="C33" s="13" t="str">
        <f>IFERROR(VLOOKUP($B33,#REF!,2,FALSE), "")</f>
        <v/>
      </c>
      <c r="D33" s="13" t="str">
        <f>IFERROR(VLOOKUP($B33,#REF!,3,FALSE),"")</f>
        <v/>
      </c>
      <c r="E33" s="16"/>
    </row>
    <row r="34" spans="1:5" x14ac:dyDescent="0.25">
      <c r="A34" s="8">
        <v>32</v>
      </c>
      <c r="B34" s="15"/>
      <c r="C34" s="13" t="str">
        <f>IFERROR(VLOOKUP($B34,#REF!,2,FALSE), "")</f>
        <v/>
      </c>
      <c r="D34" s="13" t="str">
        <f>IFERROR(VLOOKUP($B34,#REF!,3,FALSE),"")</f>
        <v/>
      </c>
      <c r="E34" s="16"/>
    </row>
    <row r="35" spans="1:5" x14ac:dyDescent="0.25">
      <c r="A35" s="8">
        <v>33</v>
      </c>
      <c r="B35" s="15"/>
      <c r="C35" s="13" t="str">
        <f>IFERROR(VLOOKUP($B35,#REF!,2,FALSE), "")</f>
        <v/>
      </c>
      <c r="D35" s="13" t="str">
        <f>IFERROR(VLOOKUP($B35,#REF!,3,FALSE),"")</f>
        <v/>
      </c>
      <c r="E35" s="16"/>
    </row>
    <row r="36" spans="1:5" x14ac:dyDescent="0.25">
      <c r="A36" s="8">
        <v>34</v>
      </c>
      <c r="B36" s="15"/>
      <c r="C36" s="13" t="str">
        <f>IFERROR(VLOOKUP($B36,#REF!,2,FALSE), "")</f>
        <v/>
      </c>
      <c r="D36" s="13" t="str">
        <f>IFERROR(VLOOKUP($B36,#REF!,3,FALSE),"")</f>
        <v/>
      </c>
      <c r="E36" s="16"/>
    </row>
    <row r="37" spans="1:5" x14ac:dyDescent="0.25">
      <c r="A37" s="8">
        <v>35</v>
      </c>
      <c r="B37" s="15"/>
      <c r="C37" s="13" t="str">
        <f>IFERROR(VLOOKUP($B37,#REF!,2,FALSE), "")</f>
        <v/>
      </c>
      <c r="D37" s="13" t="str">
        <f>IFERROR(VLOOKUP($B37,#REF!,3,FALSE),"")</f>
        <v/>
      </c>
      <c r="E37" s="16"/>
    </row>
    <row r="38" spans="1:5" x14ac:dyDescent="0.25">
      <c r="A38" s="8">
        <v>36</v>
      </c>
      <c r="B38" s="15"/>
      <c r="C38" s="13" t="str">
        <f>IFERROR(VLOOKUP($B38,#REF!,2,FALSE), "")</f>
        <v/>
      </c>
      <c r="D38" s="13" t="str">
        <f>IFERROR(VLOOKUP($B38,#REF!,3,FALSE),"")</f>
        <v/>
      </c>
      <c r="E38" s="16"/>
    </row>
    <row r="39" spans="1:5" x14ac:dyDescent="0.25">
      <c r="A39" s="8">
        <v>37</v>
      </c>
      <c r="B39" s="15"/>
      <c r="C39" s="13" t="str">
        <f>IFERROR(VLOOKUP($B39,#REF!,2,FALSE), "")</f>
        <v/>
      </c>
      <c r="D39" s="13" t="str">
        <f>IFERROR(VLOOKUP($B39,#REF!,3,FALSE),"")</f>
        <v/>
      </c>
      <c r="E39" s="16"/>
    </row>
    <row r="40" spans="1:5" x14ac:dyDescent="0.25">
      <c r="A40" s="8">
        <v>38</v>
      </c>
      <c r="B40" s="15"/>
      <c r="C40" s="13" t="str">
        <f>IFERROR(VLOOKUP($B40,#REF!,2,FALSE), "")</f>
        <v/>
      </c>
      <c r="D40" s="13" t="str">
        <f>IFERROR(VLOOKUP($B40,#REF!,3,FALSE),"")</f>
        <v/>
      </c>
      <c r="E40" s="16"/>
    </row>
    <row r="41" spans="1:5" x14ac:dyDescent="0.25">
      <c r="A41" s="9"/>
    </row>
    <row r="42" spans="1:5" x14ac:dyDescent="0.25">
      <c r="A42" s="9"/>
      <c r="B42" s="14"/>
      <c r="E42" s="14"/>
    </row>
    <row r="43" spans="1:5" x14ac:dyDescent="0.25">
      <c r="B43" s="15"/>
      <c r="E43" s="16"/>
    </row>
    <row r="44" spans="1:5" x14ac:dyDescent="0.25">
      <c r="B44" s="15"/>
      <c r="E44" s="16"/>
    </row>
    <row r="45" spans="1:5" x14ac:dyDescent="0.25">
      <c r="B45" s="15"/>
      <c r="E45" s="16"/>
    </row>
    <row r="46" spans="1:5" x14ac:dyDescent="0.25">
      <c r="B46" s="15"/>
      <c r="E46" s="16"/>
    </row>
    <row r="47" spans="1:5" x14ac:dyDescent="0.25">
      <c r="B47" s="15"/>
      <c r="E47" s="16"/>
    </row>
    <row r="48" spans="1:5" x14ac:dyDescent="0.25">
      <c r="B48" s="15"/>
      <c r="E48" s="16"/>
    </row>
    <row r="49" spans="1:5" x14ac:dyDescent="0.25">
      <c r="B49" s="15"/>
      <c r="E49" s="16"/>
    </row>
    <row r="50" spans="1:5" x14ac:dyDescent="0.25">
      <c r="B50" s="15"/>
      <c r="E50" s="16"/>
    </row>
    <row r="51" spans="1:5" x14ac:dyDescent="0.25">
      <c r="B51" s="15"/>
      <c r="E51" s="16"/>
    </row>
    <row r="52" spans="1:5" x14ac:dyDescent="0.25">
      <c r="B52" s="15"/>
      <c r="E52" s="16"/>
    </row>
    <row r="55" spans="1:5" x14ac:dyDescent="0.25">
      <c r="A55" s="9"/>
      <c r="B55" s="14"/>
      <c r="C55" s="14"/>
      <c r="D55" s="14"/>
      <c r="E55" s="14"/>
    </row>
    <row r="56" spans="1:5" x14ac:dyDescent="0.25">
      <c r="B56" s="15"/>
      <c r="E56" s="16"/>
    </row>
    <row r="57" spans="1:5" x14ac:dyDescent="0.25">
      <c r="B57" s="15"/>
      <c r="E57" s="16"/>
    </row>
    <row r="59" spans="1:5" x14ac:dyDescent="0.25">
      <c r="A59" s="9"/>
      <c r="B59" s="14"/>
      <c r="C59" s="14"/>
      <c r="D59" s="14"/>
      <c r="E59" s="14"/>
    </row>
    <row r="60" spans="1:5" x14ac:dyDescent="0.25">
      <c r="B60" s="15"/>
      <c r="E60" s="16"/>
    </row>
    <row r="61" spans="1:5" x14ac:dyDescent="0.25">
      <c r="B61" s="15"/>
      <c r="E61" s="16"/>
    </row>
    <row r="62" spans="1:5" x14ac:dyDescent="0.25">
      <c r="B62" s="15"/>
      <c r="E62" s="16"/>
    </row>
    <row r="63" spans="1:5" x14ac:dyDescent="0.25">
      <c r="B63" s="15"/>
      <c r="E63" s="16"/>
    </row>
  </sheetData>
  <phoneticPr fontId="5" type="noConversion"/>
  <printOptions gridLines="1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workbookViewId="0">
      <selection activeCell="L112" sqref="L112"/>
    </sheetView>
  </sheetViews>
  <sheetFormatPr defaultRowHeight="15" x14ac:dyDescent="0.25"/>
  <cols>
    <col min="3" max="3" width="31.7109375" customWidth="1"/>
    <col min="4" max="4" width="18.140625" customWidth="1"/>
  </cols>
  <sheetData>
    <row r="1" spans="1:7" x14ac:dyDescent="0.25">
      <c r="A1" s="27" t="s">
        <v>7</v>
      </c>
      <c r="B1" s="28"/>
      <c r="C1" s="28"/>
      <c r="D1" s="28"/>
      <c r="E1" s="28"/>
      <c r="F1" s="28"/>
      <c r="G1" s="29"/>
    </row>
    <row r="2" spans="1:7" x14ac:dyDescent="0.25">
      <c r="A2" s="7" t="s">
        <v>8</v>
      </c>
      <c r="B2" s="7" t="s">
        <v>4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5</v>
      </c>
    </row>
    <row r="3" spans="1:7" x14ac:dyDescent="0.25">
      <c r="A3" s="2">
        <v>1</v>
      </c>
      <c r="B3" s="4" t="s">
        <v>6</v>
      </c>
      <c r="C3" s="1" t="str">
        <f>IFERROR(VLOOKUP($B3,#REF!,2,FALSE), "")</f>
        <v/>
      </c>
      <c r="D3" s="1" t="str">
        <f>IFERROR(VLOOKUP($B3,#REF!,3,FALSE),"")</f>
        <v/>
      </c>
      <c r="E3" s="1" t="str">
        <f>IFERROR(VLOOKUP($B3,#REF!,4,FALSE),"")</f>
        <v/>
      </c>
      <c r="F3" s="1" t="str">
        <f>IFERROR(VLOOKUP($B3,#REF!,5,FALSE),"")</f>
        <v/>
      </c>
      <c r="G3" s="5" t="s">
        <v>6</v>
      </c>
    </row>
    <row r="4" spans="1:7" x14ac:dyDescent="0.25">
      <c r="A4" s="2">
        <v>2</v>
      </c>
      <c r="B4" s="4" t="s">
        <v>6</v>
      </c>
      <c r="C4" s="1" t="str">
        <f>IFERROR(VLOOKUP($B4,#REF!,2,FALSE), "")</f>
        <v/>
      </c>
      <c r="D4" s="1" t="str">
        <f>IFERROR(VLOOKUP($B4,#REF!,3,FALSE),"")</f>
        <v/>
      </c>
      <c r="E4" s="1" t="str">
        <f>IFERROR(VLOOKUP($B4,#REF!,4,FALSE),"")</f>
        <v/>
      </c>
      <c r="F4" s="1" t="str">
        <f>IFERROR(VLOOKUP($B4,#REF!,5,FALSE),"")</f>
        <v/>
      </c>
      <c r="G4" s="5" t="s">
        <v>6</v>
      </c>
    </row>
    <row r="5" spans="1:7" x14ac:dyDescent="0.25">
      <c r="A5" s="2">
        <v>3</v>
      </c>
      <c r="B5" s="4" t="s">
        <v>6</v>
      </c>
      <c r="C5" s="1" t="str">
        <f>IFERROR(VLOOKUP($B5,#REF!,2,FALSE), "")</f>
        <v/>
      </c>
      <c r="D5" s="1" t="str">
        <f>IFERROR(VLOOKUP($B5,#REF!,3,FALSE),"")</f>
        <v/>
      </c>
      <c r="E5" s="1" t="str">
        <f>IFERROR(VLOOKUP($B5,#REF!,4,FALSE),"")</f>
        <v/>
      </c>
      <c r="F5" s="1" t="str">
        <f>IFERROR(VLOOKUP($B5,#REF!,5,FALSE),"")</f>
        <v/>
      </c>
      <c r="G5" s="5" t="s">
        <v>6</v>
      </c>
    </row>
    <row r="6" spans="1:7" x14ac:dyDescent="0.25">
      <c r="A6" s="2">
        <v>4</v>
      </c>
      <c r="B6" s="4" t="s">
        <v>6</v>
      </c>
      <c r="C6" s="1" t="str">
        <f>IFERROR(VLOOKUP($B6,#REF!,2,FALSE), "")</f>
        <v/>
      </c>
      <c r="D6" s="1" t="str">
        <f>IFERROR(VLOOKUP($B6,#REF!,3,FALSE),"")</f>
        <v/>
      </c>
      <c r="E6" s="1" t="str">
        <f>IFERROR(VLOOKUP($B6,#REF!,4,FALSE),"")</f>
        <v/>
      </c>
      <c r="F6" s="1" t="str">
        <f>IFERROR(VLOOKUP($B6,#REF!,5,FALSE),"")</f>
        <v/>
      </c>
      <c r="G6" s="5"/>
    </row>
    <row r="7" spans="1:7" x14ac:dyDescent="0.25">
      <c r="A7" s="2">
        <v>5</v>
      </c>
      <c r="B7" s="4" t="s">
        <v>6</v>
      </c>
      <c r="C7" s="1" t="str">
        <f>IFERROR(VLOOKUP($B7,#REF!,2,FALSE), "")</f>
        <v/>
      </c>
      <c r="D7" s="1" t="str">
        <f>IFERROR(VLOOKUP($B7,#REF!,3,FALSE),"")</f>
        <v/>
      </c>
      <c r="E7" s="1" t="str">
        <f>IFERROR(VLOOKUP($B7,#REF!,4,FALSE),"")</f>
        <v/>
      </c>
      <c r="F7" s="1" t="str">
        <f>IFERROR(VLOOKUP($B7,#REF!,5,FALSE),"")</f>
        <v/>
      </c>
      <c r="G7" s="5"/>
    </row>
    <row r="8" spans="1:7" x14ac:dyDescent="0.25">
      <c r="A8" s="2">
        <v>6</v>
      </c>
      <c r="B8" s="4" t="s">
        <v>6</v>
      </c>
      <c r="C8" s="1" t="str">
        <f>IFERROR(VLOOKUP($B8,#REF!,2,FALSE), "")</f>
        <v/>
      </c>
      <c r="D8" s="1" t="str">
        <f>IFERROR(VLOOKUP($B8,#REF!,3,FALSE),"")</f>
        <v/>
      </c>
      <c r="E8" s="1" t="str">
        <f>IFERROR(VLOOKUP($B8,#REF!,4,FALSE),"")</f>
        <v/>
      </c>
      <c r="F8" s="1" t="str">
        <f>IFERROR(VLOOKUP($B8,#REF!,5,FALSE),"")</f>
        <v/>
      </c>
      <c r="G8" s="5"/>
    </row>
    <row r="9" spans="1:7" x14ac:dyDescent="0.25">
      <c r="A9" s="2">
        <v>7</v>
      </c>
      <c r="B9" s="4"/>
      <c r="C9" s="1" t="str">
        <f>IFERROR(VLOOKUP($B9,#REF!,2,FALSE), "")</f>
        <v/>
      </c>
      <c r="D9" s="1" t="str">
        <f>IFERROR(VLOOKUP($B9,#REF!,3,FALSE),"")</f>
        <v/>
      </c>
      <c r="E9" s="1" t="str">
        <f>IFERROR(VLOOKUP($B9,#REF!,4,FALSE),"")</f>
        <v/>
      </c>
      <c r="F9" s="1" t="str">
        <f>IFERROR(VLOOKUP($B9,#REF!,5,FALSE),"")</f>
        <v/>
      </c>
      <c r="G9" s="5"/>
    </row>
    <row r="10" spans="1:7" x14ac:dyDescent="0.25">
      <c r="A10" s="2">
        <v>8</v>
      </c>
      <c r="B10" s="4"/>
      <c r="C10" s="1" t="str">
        <f>IFERROR(VLOOKUP($B10,#REF!,2,FALSE), "")</f>
        <v/>
      </c>
      <c r="D10" s="1" t="str">
        <f>IFERROR(VLOOKUP($B10,#REF!,3,FALSE),"")</f>
        <v/>
      </c>
      <c r="E10" s="1" t="str">
        <f>IFERROR(VLOOKUP($B10,#REF!,4,FALSE),"")</f>
        <v/>
      </c>
      <c r="F10" s="1" t="str">
        <f>IFERROR(VLOOKUP($B10,#REF!,5,FALSE),"")</f>
        <v/>
      </c>
      <c r="G10" s="5"/>
    </row>
    <row r="11" spans="1:7" x14ac:dyDescent="0.25">
      <c r="A11" s="2">
        <v>9</v>
      </c>
      <c r="B11" s="4"/>
      <c r="C11" s="1" t="str">
        <f>IFERROR(VLOOKUP($B11,#REF!,2,FALSE), "")</f>
        <v/>
      </c>
      <c r="D11" s="1" t="str">
        <f>IFERROR(VLOOKUP($B11,#REF!,3,FALSE),"")</f>
        <v/>
      </c>
      <c r="E11" s="1" t="str">
        <f>IFERROR(VLOOKUP($B11,#REF!,4,FALSE),"")</f>
        <v/>
      </c>
      <c r="F11" s="1" t="str">
        <f>IFERROR(VLOOKUP($B11,#REF!,5,FALSE),"")</f>
        <v/>
      </c>
      <c r="G11" s="5"/>
    </row>
    <row r="12" spans="1:7" x14ac:dyDescent="0.25">
      <c r="A12" s="2">
        <v>10</v>
      </c>
      <c r="B12" s="4"/>
      <c r="C12" s="1" t="str">
        <f>IFERROR(VLOOKUP($B12,#REF!,2,FALSE), "")</f>
        <v/>
      </c>
      <c r="D12" s="1" t="str">
        <f>IFERROR(VLOOKUP($B12,#REF!,3,FALSE),"")</f>
        <v/>
      </c>
      <c r="E12" s="1" t="str">
        <f>IFERROR(VLOOKUP($B12,#REF!,4,FALSE),"")</f>
        <v/>
      </c>
      <c r="F12" s="1" t="str">
        <f>IFERROR(VLOOKUP($B12,#REF!,5,FALSE),"")</f>
        <v/>
      </c>
      <c r="G12" s="5"/>
    </row>
    <row r="13" spans="1:7" x14ac:dyDescent="0.25">
      <c r="A13" s="2">
        <v>11</v>
      </c>
      <c r="B13" s="4"/>
      <c r="C13" s="1" t="str">
        <f>IFERROR(VLOOKUP($B13,#REF!,2,FALSE), "")</f>
        <v/>
      </c>
      <c r="D13" s="1" t="str">
        <f>IFERROR(VLOOKUP($B13,#REF!,3,FALSE),"")</f>
        <v/>
      </c>
      <c r="E13" s="1" t="str">
        <f>IFERROR(VLOOKUP($B13,#REF!,4,FALSE),"")</f>
        <v/>
      </c>
      <c r="F13" s="1" t="str">
        <f>IFERROR(VLOOKUP($B13,#REF!,5,FALSE),"")</f>
        <v/>
      </c>
      <c r="G13" s="5"/>
    </row>
    <row r="14" spans="1:7" x14ac:dyDescent="0.25">
      <c r="A14" s="2">
        <v>12</v>
      </c>
      <c r="B14" s="4"/>
      <c r="C14" s="1" t="str">
        <f>IFERROR(VLOOKUP($B14,#REF!,2,FALSE), "")</f>
        <v/>
      </c>
      <c r="D14" s="1" t="str">
        <f>IFERROR(VLOOKUP($B14,#REF!,3,FALSE),"")</f>
        <v/>
      </c>
      <c r="E14" s="1" t="str">
        <f>IFERROR(VLOOKUP($B14,#REF!,4,FALSE),"")</f>
        <v/>
      </c>
      <c r="F14" s="1" t="str">
        <f>IFERROR(VLOOKUP($B14,#REF!,5,FALSE),"")</f>
        <v/>
      </c>
      <c r="G14" s="5"/>
    </row>
    <row r="15" spans="1:7" x14ac:dyDescent="0.25">
      <c r="A15" s="2">
        <v>13</v>
      </c>
      <c r="B15" s="4"/>
      <c r="C15" s="1" t="str">
        <f>IFERROR(VLOOKUP($B15,#REF!,2,FALSE), "")</f>
        <v/>
      </c>
      <c r="D15" s="1" t="str">
        <f>IFERROR(VLOOKUP($B15,#REF!,3,FALSE),"")</f>
        <v/>
      </c>
      <c r="E15" s="1" t="str">
        <f>IFERROR(VLOOKUP($B15,#REF!,4,FALSE),"")</f>
        <v/>
      </c>
      <c r="F15" s="1" t="str">
        <f>IFERROR(VLOOKUP($B15,#REF!,5,FALSE),"")</f>
        <v/>
      </c>
      <c r="G15" s="5"/>
    </row>
    <row r="16" spans="1:7" x14ac:dyDescent="0.25">
      <c r="A16" s="2">
        <v>14</v>
      </c>
      <c r="B16" s="4"/>
      <c r="C16" s="1" t="str">
        <f>IFERROR(VLOOKUP($B16,#REF!,2,FALSE), "")</f>
        <v/>
      </c>
      <c r="D16" s="1" t="str">
        <f>IFERROR(VLOOKUP($B16,#REF!,3,FALSE),"")</f>
        <v/>
      </c>
      <c r="E16" s="1" t="str">
        <f>IFERROR(VLOOKUP($B16,#REF!,4,FALSE),"")</f>
        <v/>
      </c>
      <c r="F16" s="1" t="str">
        <f>IFERROR(VLOOKUP($B16,#REF!,5,FALSE),"")</f>
        <v/>
      </c>
      <c r="G16" s="5"/>
    </row>
    <row r="17" spans="1:7" x14ac:dyDescent="0.25">
      <c r="A17" s="2">
        <v>15</v>
      </c>
      <c r="B17" s="4"/>
      <c r="C17" s="1" t="str">
        <f>IFERROR(VLOOKUP($B17,#REF!,2,FALSE), "")</f>
        <v/>
      </c>
      <c r="D17" s="1" t="str">
        <f>IFERROR(VLOOKUP($B17,#REF!,3,FALSE),"")</f>
        <v/>
      </c>
      <c r="E17" s="1" t="str">
        <f>IFERROR(VLOOKUP($B17,#REF!,4,FALSE),"")</f>
        <v/>
      </c>
      <c r="F17" s="1" t="str">
        <f>IFERROR(VLOOKUP($B17,#REF!,5,FALSE),"")</f>
        <v/>
      </c>
      <c r="G17" s="5"/>
    </row>
    <row r="18" spans="1:7" x14ac:dyDescent="0.25">
      <c r="A18" s="3">
        <v>16</v>
      </c>
      <c r="B18" s="4"/>
      <c r="C18" s="1" t="str">
        <f>IFERROR(VLOOKUP($B18,#REF!,2,FALSE), "")</f>
        <v/>
      </c>
      <c r="D18" s="1" t="str">
        <f>IFERROR(VLOOKUP($B18,#REF!,3,FALSE),"")</f>
        <v/>
      </c>
      <c r="E18" s="1" t="str">
        <f>IFERROR(VLOOKUP($B18,#REF!,4,FALSE),"")</f>
        <v/>
      </c>
      <c r="F18" s="1" t="str">
        <f>IFERROR(VLOOKUP($B18,#REF!,5,FALSE),"")</f>
        <v/>
      </c>
      <c r="G18" s="5"/>
    </row>
    <row r="19" spans="1:7" x14ac:dyDescent="0.25">
      <c r="A19" s="3">
        <v>17</v>
      </c>
      <c r="B19" s="4"/>
      <c r="C19" s="1" t="str">
        <f>IFERROR(VLOOKUP($B19,#REF!,2,FALSE), "")</f>
        <v/>
      </c>
      <c r="D19" s="1" t="str">
        <f>IFERROR(VLOOKUP($B19,#REF!,3,FALSE),"")</f>
        <v/>
      </c>
      <c r="E19" s="1" t="str">
        <f>IFERROR(VLOOKUP($B19,#REF!,4,FALSE),"")</f>
        <v/>
      </c>
      <c r="F19" s="1" t="str">
        <f>IFERROR(VLOOKUP($B19,#REF!,5,FALSE),"")</f>
        <v/>
      </c>
      <c r="G19" s="5"/>
    </row>
    <row r="20" spans="1:7" x14ac:dyDescent="0.25">
      <c r="A20" s="3">
        <v>18</v>
      </c>
      <c r="B20" s="4"/>
      <c r="C20" s="1" t="str">
        <f>IFERROR(VLOOKUP($B20,#REF!,2,FALSE), "")</f>
        <v/>
      </c>
      <c r="D20" s="1" t="str">
        <f>IFERROR(VLOOKUP($B20,#REF!,3,FALSE),"")</f>
        <v/>
      </c>
      <c r="E20" s="1" t="str">
        <f>IFERROR(VLOOKUP($B20,#REF!,4,FALSE),"")</f>
        <v/>
      </c>
      <c r="F20" s="1" t="str">
        <f>IFERROR(VLOOKUP($B20,#REF!,5,FALSE),"")</f>
        <v/>
      </c>
      <c r="G20" s="5"/>
    </row>
    <row r="21" spans="1:7" x14ac:dyDescent="0.25">
      <c r="A21" s="3">
        <v>19</v>
      </c>
      <c r="B21" s="4"/>
      <c r="C21" s="1" t="str">
        <f>IFERROR(VLOOKUP($B21,#REF!,2,FALSE), "")</f>
        <v/>
      </c>
      <c r="D21" s="1" t="str">
        <f>IFERROR(VLOOKUP($B21,#REF!,3,FALSE),"")</f>
        <v/>
      </c>
      <c r="E21" s="1" t="str">
        <f>IFERROR(VLOOKUP($B21,#REF!,4,FALSE),"")</f>
        <v/>
      </c>
      <c r="F21" s="1" t="str">
        <f>IFERROR(VLOOKUP($B21,#REF!,5,FALSE),"")</f>
        <v/>
      </c>
      <c r="G21" s="5"/>
    </row>
    <row r="22" spans="1:7" x14ac:dyDescent="0.25">
      <c r="A22" s="3">
        <v>20</v>
      </c>
      <c r="B22" s="4"/>
      <c r="C22" s="1" t="str">
        <f>IFERROR(VLOOKUP($B22,#REF!,2,FALSE), "")</f>
        <v/>
      </c>
      <c r="D22" s="1" t="str">
        <f>IFERROR(VLOOKUP($B22,#REF!,3,FALSE),"")</f>
        <v/>
      </c>
      <c r="E22" s="1" t="str">
        <f>IFERROR(VLOOKUP($B22,#REF!,4,FALSE),"")</f>
        <v/>
      </c>
      <c r="F22" s="1" t="str">
        <f>IFERROR(VLOOKUP($B22,#REF!,5,FALSE),"")</f>
        <v/>
      </c>
      <c r="G22" s="5"/>
    </row>
  </sheetData>
  <sheetProtection password="EAB1" sheet="1" objects="1" scenarios="1"/>
  <mergeCells count="1">
    <mergeCell ref="A1:G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7B results</vt:lpstr>
      <vt:lpstr>JB results</vt:lpstr>
      <vt:lpstr>IB results</vt:lpstr>
      <vt:lpstr>SB results</vt:lpstr>
      <vt:lpstr>7G results</vt:lpstr>
      <vt:lpstr>JG results</vt:lpstr>
      <vt:lpstr>IG results</vt:lpstr>
      <vt:lpstr>SG results</vt:lpstr>
      <vt:lpstr>Template Track &lt; 1 min</vt:lpstr>
      <vt:lpstr>Template Track 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Paver</dc:creator>
  <cp:lastModifiedBy>Microsoft</cp:lastModifiedBy>
  <cp:lastPrinted>2019-01-12T14:29:03Z</cp:lastPrinted>
  <dcterms:created xsi:type="dcterms:W3CDTF">2013-12-05T10:30:03Z</dcterms:created>
  <dcterms:modified xsi:type="dcterms:W3CDTF">2019-01-12T22:06:55Z</dcterms:modified>
</cp:coreProperties>
</file>