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8_{A5D1FAB7-270B-40A5-BFB8-15924AAC7AF3}" xr6:coauthVersionLast="47" xr6:coauthVersionMax="47" xr10:uidLastSave="{00000000-0000-0000-0000-000000000000}"/>
  <bookViews>
    <workbookView xWindow="-120" yWindow="-120" windowWidth="20640" windowHeight="11160" tabRatio="800" activeTab="1" xr2:uid="{00000000-000D-0000-FFFF-FFFF00000000}"/>
  </bookViews>
  <sheets>
    <sheet name="club" sheetId="30" r:id="rId1"/>
    <sheet name="7B results" sheetId="29" r:id="rId2"/>
    <sheet name="JB results" sheetId="25" r:id="rId3"/>
    <sheet name="IB results" sheetId="24" r:id="rId4"/>
    <sheet name="SB results" sheetId="23" r:id="rId5"/>
    <sheet name="7G results" sheetId="28" r:id="rId6"/>
    <sheet name="JG results" sheetId="22" r:id="rId7"/>
    <sheet name="IG results" sheetId="21" r:id="rId8"/>
    <sheet name="SG results" sheetId="13" r:id="rId9"/>
    <sheet name=" SG entry" sheetId="20" r:id="rId10"/>
    <sheet name="IG entry" sheetId="19" r:id="rId11"/>
    <sheet name="JG entry" sheetId="18" r:id="rId12"/>
    <sheet name="7G entry" sheetId="27" r:id="rId13"/>
    <sheet name="SB entry" sheetId="17" r:id="rId14"/>
    <sheet name="IB entry" sheetId="16" r:id="rId15"/>
    <sheet name="JB entry" sheetId="3" r:id="rId16"/>
    <sheet name="Template Track &lt; 1 min" sheetId="10" state="hidden" r:id="rId17"/>
    <sheet name="Template Track min" sheetId="11" state="hidden" r:id="rId18"/>
    <sheet name="7B entry" sheetId="26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28" l="1"/>
  <c r="E50" i="28"/>
  <c r="C51" i="28"/>
  <c r="E51" i="28"/>
  <c r="C52" i="28"/>
  <c r="E52" i="28"/>
  <c r="C53" i="28"/>
  <c r="E53" i="28"/>
  <c r="C45" i="24"/>
  <c r="E45" i="24"/>
  <c r="C46" i="24"/>
  <c r="E46" i="24"/>
  <c r="C47" i="24"/>
  <c r="E47" i="24"/>
  <c r="C47" i="28"/>
  <c r="E47" i="28"/>
  <c r="C48" i="28"/>
  <c r="E48" i="28"/>
  <c r="C49" i="28"/>
  <c r="E49" i="28"/>
  <c r="C45" i="21"/>
  <c r="E45" i="21"/>
  <c r="C46" i="21"/>
  <c r="E46" i="21"/>
  <c r="C47" i="21"/>
  <c r="E47" i="21"/>
  <c r="C48" i="21"/>
  <c r="E48" i="21"/>
  <c r="C42" i="28" l="1"/>
  <c r="E42" i="28"/>
  <c r="C43" i="28"/>
  <c r="E43" i="28"/>
  <c r="C44" i="28"/>
  <c r="E44" i="28"/>
  <c r="C45" i="28"/>
  <c r="E45" i="28"/>
  <c r="C46" i="28"/>
  <c r="E46" i="28"/>
  <c r="C38" i="24"/>
  <c r="E38" i="24"/>
  <c r="C39" i="24"/>
  <c r="E39" i="24"/>
  <c r="C40" i="24"/>
  <c r="E40" i="24"/>
  <c r="C41" i="24"/>
  <c r="E41" i="24"/>
  <c r="C42" i="24"/>
  <c r="E42" i="24"/>
  <c r="C43" i="24"/>
  <c r="E43" i="24"/>
  <c r="C44" i="24"/>
  <c r="E44" i="24"/>
  <c r="C15" i="23"/>
  <c r="E15" i="23"/>
  <c r="C16" i="23"/>
  <c r="E16" i="23"/>
  <c r="C17" i="23"/>
  <c r="E17" i="23"/>
  <c r="C18" i="23"/>
  <c r="E18" i="23"/>
  <c r="C19" i="23"/>
  <c r="E19" i="23"/>
  <c r="C20" i="23"/>
  <c r="E20" i="23"/>
  <c r="C21" i="23"/>
  <c r="E21" i="23"/>
  <c r="C22" i="23"/>
  <c r="E22" i="23"/>
  <c r="C23" i="23"/>
  <c r="E23" i="23"/>
  <c r="C24" i="23"/>
  <c r="E24" i="23"/>
  <c r="C25" i="23"/>
  <c r="E25" i="23"/>
  <c r="C26" i="23"/>
  <c r="E26" i="23"/>
  <c r="C27" i="23"/>
  <c r="E27" i="23"/>
  <c r="C28" i="23"/>
  <c r="E28" i="23"/>
  <c r="C29" i="23"/>
  <c r="E29" i="23"/>
  <c r="C30" i="23"/>
  <c r="E30" i="23"/>
  <c r="C31" i="23"/>
  <c r="E31" i="23"/>
  <c r="C32" i="23"/>
  <c r="E32" i="23"/>
  <c r="C33" i="23"/>
  <c r="E33" i="23"/>
  <c r="C34" i="23"/>
  <c r="E34" i="23"/>
  <c r="C35" i="23"/>
  <c r="E35" i="23"/>
  <c r="C36" i="23"/>
  <c r="E36" i="23"/>
  <c r="E41" i="23"/>
  <c r="C41" i="23"/>
  <c r="E40" i="23"/>
  <c r="C40" i="23"/>
  <c r="E39" i="23"/>
  <c r="C39" i="23"/>
  <c r="E38" i="23"/>
  <c r="C38" i="23"/>
  <c r="E37" i="23"/>
  <c r="C37" i="23"/>
  <c r="E36" i="21"/>
  <c r="E37" i="21"/>
  <c r="E38" i="21"/>
  <c r="E39" i="21"/>
  <c r="E40" i="21"/>
  <c r="E41" i="21"/>
  <c r="E42" i="21"/>
  <c r="E43" i="21"/>
  <c r="E44" i="21"/>
  <c r="C36" i="21"/>
  <c r="C37" i="21"/>
  <c r="C38" i="21"/>
  <c r="C39" i="21"/>
  <c r="C40" i="21"/>
  <c r="C41" i="21"/>
  <c r="C42" i="21"/>
  <c r="C43" i="21"/>
  <c r="C44" i="21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F3" i="11"/>
  <c r="E3" i="11"/>
  <c r="D3" i="11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F6" i="10"/>
  <c r="E6" i="10"/>
  <c r="D6" i="10"/>
  <c r="C6" i="10"/>
  <c r="F5" i="10"/>
  <c r="E5" i="10"/>
  <c r="D5" i="10"/>
  <c r="C5" i="10"/>
  <c r="F4" i="10"/>
  <c r="E4" i="10"/>
  <c r="D4" i="10"/>
  <c r="C4" i="10"/>
  <c r="F3" i="10"/>
  <c r="E3" i="10"/>
  <c r="D3" i="10"/>
  <c r="C3" i="10"/>
</calcChain>
</file>

<file path=xl/sharedStrings.xml><?xml version="1.0" encoding="utf-8"?>
<sst xmlns="http://schemas.openxmlformats.org/spreadsheetml/2006/main" count="1925" uniqueCount="422">
  <si>
    <t>Athlete Num</t>
  </si>
  <si>
    <t>Name</t>
  </si>
  <si>
    <t>Club</t>
  </si>
  <si>
    <t>Age</t>
  </si>
  <si>
    <t>BGML</t>
  </si>
  <si>
    <t>Athlete #</t>
  </si>
  <si>
    <t>Perf</t>
  </si>
  <si>
    <t xml:space="preserve"> </t>
  </si>
  <si>
    <t>Event :</t>
  </si>
  <si>
    <t>Position</t>
  </si>
  <si>
    <t>Area</t>
  </si>
  <si>
    <t>Time</t>
  </si>
  <si>
    <t>Junior Girls Result</t>
  </si>
  <si>
    <t>Inter Girls Result</t>
  </si>
  <si>
    <t>Senior Girls result</t>
  </si>
  <si>
    <t>Junior Boys Result</t>
  </si>
  <si>
    <t>Inter Boys Result</t>
  </si>
  <si>
    <t>Senior Boys Result</t>
  </si>
  <si>
    <t>HC</t>
  </si>
  <si>
    <t>HR</t>
  </si>
  <si>
    <t>YS</t>
  </si>
  <si>
    <t>Year 7 Boys Result</t>
  </si>
  <si>
    <t>Junior Boys</t>
  </si>
  <si>
    <t>Senior Girls</t>
  </si>
  <si>
    <t>Year 7 Girls</t>
  </si>
  <si>
    <t>Inter Girls</t>
  </si>
  <si>
    <t>Year 7 Boys</t>
  </si>
  <si>
    <t>Inter Boys</t>
  </si>
  <si>
    <t>Senior Boys</t>
  </si>
  <si>
    <t>SD</t>
  </si>
  <si>
    <t>Georgia Bell</t>
  </si>
  <si>
    <t>Lottie Langan</t>
  </si>
  <si>
    <t>Clemmie Tighe</t>
  </si>
  <si>
    <t>Anna Proctor</t>
  </si>
  <si>
    <t>Libby Morrison</t>
  </si>
  <si>
    <t>Lucy Gaskin</t>
  </si>
  <si>
    <t>Holly Walker</t>
  </si>
  <si>
    <t>Isaac Stabler</t>
  </si>
  <si>
    <t>Josh Sandwell</t>
  </si>
  <si>
    <t>Miles Watson</t>
  </si>
  <si>
    <t>Sam Dickinson</t>
  </si>
  <si>
    <t>Lucas Stabler</t>
  </si>
  <si>
    <t>Will Chalk</t>
  </si>
  <si>
    <t>Ian Gaskin</t>
  </si>
  <si>
    <t>Isaac Bastow</t>
  </si>
  <si>
    <t>Isaac Morris</t>
  </si>
  <si>
    <t>Archie Booth</t>
  </si>
  <si>
    <t>Tommy Shaw</t>
  </si>
  <si>
    <t>Alfie Coles</t>
  </si>
  <si>
    <t>Nat Parker</t>
  </si>
  <si>
    <t>Owen Dickinson</t>
  </si>
  <si>
    <t>Elliot Thompson</t>
  </si>
  <si>
    <t>Jack Pirie</t>
  </si>
  <si>
    <t>Riley McGinty</t>
  </si>
  <si>
    <t>Sam Degazon</t>
  </si>
  <si>
    <t>Luca Mastrolonardo</t>
  </si>
  <si>
    <t>Ozzy Stringer</t>
  </si>
  <si>
    <t>Theo Lockley</t>
  </si>
  <si>
    <t>Abi Neighbour</t>
  </si>
  <si>
    <t>Amber Scott</t>
  </si>
  <si>
    <t>Chloe Robinson</t>
  </si>
  <si>
    <t>Ellie Johnson</t>
  </si>
  <si>
    <t>Emily Simpson</t>
  </si>
  <si>
    <t>Ewen Wilkinson</t>
  </si>
  <si>
    <t>Tom Hooper</t>
  </si>
  <si>
    <t>Jack Sanderson</t>
  </si>
  <si>
    <t>Daniel Ridehalgh</t>
  </si>
  <si>
    <t>Sam Skaife-Clark</t>
  </si>
  <si>
    <t>Robbie Watmough</t>
  </si>
  <si>
    <t>Otis Baker</t>
  </si>
  <si>
    <t>Sam Bentham</t>
  </si>
  <si>
    <t>George Curtis</t>
  </si>
  <si>
    <t>Isaac Henson</t>
  </si>
  <si>
    <t>Oscar Smyth</t>
  </si>
  <si>
    <t>Sam Smith</t>
  </si>
  <si>
    <t>Alex Thompson</t>
  </si>
  <si>
    <t>Robert Mann</t>
  </si>
  <si>
    <t>Andrew Robinson</t>
  </si>
  <si>
    <t>Layla Kirkley</t>
  </si>
  <si>
    <t>Elena Dickson</t>
  </si>
  <si>
    <t>Martha Sigsworth</t>
  </si>
  <si>
    <t>Alice O'Sullivan</t>
  </si>
  <si>
    <t>Nadine Wilson</t>
  </si>
  <si>
    <t>Libby Acton</t>
  </si>
  <si>
    <t>Charlotte Peart</t>
  </si>
  <si>
    <t>Shannon Robinson</t>
  </si>
  <si>
    <t>Willow Baker</t>
  </si>
  <si>
    <t>Seren Melling</t>
  </si>
  <si>
    <t>Kaelin McCooke</t>
  </si>
  <si>
    <t>Olivia Aldham</t>
  </si>
  <si>
    <t>Megan Wilkinson</t>
  </si>
  <si>
    <t>Alice Jones</t>
  </si>
  <si>
    <t>Eve Whitaker</t>
  </si>
  <si>
    <t>Rose Forrest</t>
  </si>
  <si>
    <t>Lexi Whitaker</t>
  </si>
  <si>
    <t>Jack Vasey</t>
  </si>
  <si>
    <t>Henry Wright</t>
  </si>
  <si>
    <t>Josh Hammett</t>
  </si>
  <si>
    <t>Christy O'Hare</t>
  </si>
  <si>
    <t>Joe Billett</t>
  </si>
  <si>
    <t>Charlie Wallace</t>
  </si>
  <si>
    <t>Ollie Middleton</t>
  </si>
  <si>
    <t>Grace Derry</t>
  </si>
  <si>
    <t>Mae Johnson</t>
  </si>
  <si>
    <t>Olivia Jackson-Bowers</t>
  </si>
  <si>
    <t>Bella Spencer</t>
  </si>
  <si>
    <t>Greg Walsh</t>
  </si>
  <si>
    <t>Year 7 Girls Result</t>
  </si>
  <si>
    <t>Archie Barker</t>
  </si>
  <si>
    <t>Ben Guthrie</t>
  </si>
  <si>
    <t>Naill Taylor-Warner</t>
  </si>
  <si>
    <t>Esme Hall</t>
  </si>
  <si>
    <t>Jess Angus</t>
  </si>
  <si>
    <t>Grace Cook</t>
  </si>
  <si>
    <t>George Dunce</t>
  </si>
  <si>
    <t>Ben Foulger</t>
  </si>
  <si>
    <t>Kealan Brion</t>
  </si>
  <si>
    <t>Winnie Long</t>
  </si>
  <si>
    <t>Ellie Walsh</t>
  </si>
  <si>
    <t>Evan McGinty</t>
  </si>
  <si>
    <t>Issac Lockley</t>
  </si>
  <si>
    <t xml:space="preserve">Holly Culkin </t>
  </si>
  <si>
    <t>Amelia Candler</t>
  </si>
  <si>
    <t>Lavie Tuck</t>
  </si>
  <si>
    <t>Luca Hall</t>
  </si>
  <si>
    <t>Hamish Taylor</t>
  </si>
  <si>
    <t>Finn McGrath</t>
  </si>
  <si>
    <t>D. Robinson</t>
  </si>
  <si>
    <t>Olivia Tenario</t>
  </si>
  <si>
    <t>Max Rackham</t>
  </si>
  <si>
    <t>Tiffany Furnish</t>
  </si>
  <si>
    <t>Natalie Bielby</t>
  </si>
  <si>
    <t>Theo Sawdon</t>
  </si>
  <si>
    <t>Jamil Miah</t>
  </si>
  <si>
    <t>Alex Van Der Heisden</t>
  </si>
  <si>
    <t>Scarlett Corney</t>
  </si>
  <si>
    <t>Rebecca Addison</t>
  </si>
  <si>
    <t>Kirsty Tennant</t>
  </si>
  <si>
    <t>Freddio Fletcher</t>
  </si>
  <si>
    <t>Ollie Wilson</t>
  </si>
  <si>
    <t>Lily Mae Hirst</t>
  </si>
  <si>
    <t>Annie Foster</t>
  </si>
  <si>
    <t>Lily Fitton</t>
  </si>
  <si>
    <t>Seth Baum</t>
  </si>
  <si>
    <t>Louis Richardson</t>
  </si>
  <si>
    <t>Elise Stamper</t>
  </si>
  <si>
    <t>Mia Longman</t>
  </si>
  <si>
    <t>Jemima Clements</t>
  </si>
  <si>
    <t>Finn Strydom</t>
  </si>
  <si>
    <t>Max Marshall</t>
  </si>
  <si>
    <t>Ben Williamson</t>
  </si>
  <si>
    <t>Annie Young</t>
  </si>
  <si>
    <t>Grace Smith</t>
  </si>
  <si>
    <t>Naomi Venable</t>
  </si>
  <si>
    <t>Freddie White</t>
  </si>
  <si>
    <t>Josh Harland</t>
  </si>
  <si>
    <t>Pip Lucas</t>
  </si>
  <si>
    <t>Grace Fitton</t>
  </si>
  <si>
    <t>Manny Brown</t>
  </si>
  <si>
    <t>Elliot James</t>
  </si>
  <si>
    <t>Ben Whitworth</t>
  </si>
  <si>
    <t>Olive Pinkney</t>
  </si>
  <si>
    <t>Ruth Chadfield</t>
  </si>
  <si>
    <t>Talia Lambert</t>
  </si>
  <si>
    <t>Angus Taylor</t>
  </si>
  <si>
    <t>Olly Locker</t>
  </si>
  <si>
    <t>Emily Dugdale</t>
  </si>
  <si>
    <t>Sofia McGrath</t>
  </si>
  <si>
    <t>Charlie McClellan </t>
  </si>
  <si>
    <t>Maisey Davies</t>
  </si>
  <si>
    <t>Evelyn Salter</t>
  </si>
  <si>
    <t>Isabel Herbert</t>
  </si>
  <si>
    <t>Emily Rycroft</t>
  </si>
  <si>
    <t>Rhiannon Waring</t>
  </si>
  <si>
    <t>Jess Lewis</t>
  </si>
  <si>
    <t>Alexandria Evans</t>
  </si>
  <si>
    <t>Max Corner</t>
  </si>
  <si>
    <t>Hugo Berry</t>
  </si>
  <si>
    <t xml:space="preserve">Joseph Wert </t>
  </si>
  <si>
    <t>Charlie Stephenson</t>
  </si>
  <si>
    <t>Islay Wilson</t>
  </si>
  <si>
    <t>Joshua Velding</t>
  </si>
  <si>
    <t>Will Coxon</t>
  </si>
  <si>
    <t>Isabelle Bennison</t>
  </si>
  <si>
    <t>Lucy Boot</t>
  </si>
  <si>
    <t xml:space="preserve">Thomas Mitchell </t>
  </si>
  <si>
    <t>Henry Kirkbride</t>
  </si>
  <si>
    <t xml:space="preserve">Frazer Allen </t>
  </si>
  <si>
    <t>George Baker</t>
  </si>
  <si>
    <t>Florence Sewell</t>
  </si>
  <si>
    <t>Kaitlin Keens</t>
  </si>
  <si>
    <t>Jenny Coatsworth</t>
  </si>
  <si>
    <t>Jamie Dent</t>
  </si>
  <si>
    <t xml:space="preserve">Liam Courtous </t>
  </si>
  <si>
    <t>Charlotte Jackson-Bowers</t>
  </si>
  <si>
    <t xml:space="preserve">Maggie Longstaff </t>
  </si>
  <si>
    <t>Sinead Noon</t>
  </si>
  <si>
    <t>Joseph Wheatley</t>
  </si>
  <si>
    <t xml:space="preserve">Oliver Rogerson </t>
  </si>
  <si>
    <t>Noah Wilson</t>
  </si>
  <si>
    <t>Polly Spencer</t>
  </si>
  <si>
    <t>Lily-Mae Mccafferty</t>
  </si>
  <si>
    <t xml:space="preserve">Zoe Mccosh </t>
  </si>
  <si>
    <t xml:space="preserve">William Dalewood </t>
  </si>
  <si>
    <t>Jack Duffied</t>
  </si>
  <si>
    <t>Triston Baker</t>
  </si>
  <si>
    <t>Izzy Tweddle</t>
  </si>
  <si>
    <t xml:space="preserve">Evie Almack </t>
  </si>
  <si>
    <t>Holly Mccowie</t>
  </si>
  <si>
    <t>Marley Robinson</t>
  </si>
  <si>
    <t>Ben Dransfield</t>
  </si>
  <si>
    <t xml:space="preserve">Sam Archer </t>
  </si>
  <si>
    <t>Charlotte Emmison</t>
  </si>
  <si>
    <t>Mimi Standeven</t>
  </si>
  <si>
    <t>Amelie Winter</t>
  </si>
  <si>
    <t>Hal Theakston</t>
  </si>
  <si>
    <t>Serena Cook</t>
  </si>
  <si>
    <t>Matilda Ellis</t>
  </si>
  <si>
    <t>Corley Goodall</t>
  </si>
  <si>
    <t>Thomas Carter</t>
  </si>
  <si>
    <t>Charlotte Whitaker</t>
  </si>
  <si>
    <t xml:space="preserve">Emily Quinn </t>
  </si>
  <si>
    <t xml:space="preserve">Anna Proll </t>
  </si>
  <si>
    <t>Albert Wise</t>
  </si>
  <si>
    <t xml:space="preserve">Harrison Brant </t>
  </si>
  <si>
    <t xml:space="preserve">Thomas Smith </t>
  </si>
  <si>
    <t>Abigail Evans</t>
  </si>
  <si>
    <t>Thomas Gaillan</t>
  </si>
  <si>
    <t xml:space="preserve">Isaac Lamb </t>
  </si>
  <si>
    <t xml:space="preserve">Emily Jones </t>
  </si>
  <si>
    <t xml:space="preserve">Mhari Corcoran </t>
  </si>
  <si>
    <t>Leah Weston</t>
  </si>
  <si>
    <t xml:space="preserve">Alexander Hetherington </t>
  </si>
  <si>
    <t>Joshua Kitching</t>
  </si>
  <si>
    <t xml:space="preserve">Theo Webster </t>
  </si>
  <si>
    <t>Winter Roberts</t>
  </si>
  <si>
    <t>Isla Simpson</t>
  </si>
  <si>
    <t xml:space="preserve">Harriet Hodgson </t>
  </si>
  <si>
    <t xml:space="preserve">William Marshall </t>
  </si>
  <si>
    <t>Mathyl Pappo</t>
  </si>
  <si>
    <t xml:space="preserve">Caleb Stanley </t>
  </si>
  <si>
    <t>Daisy Estenson</t>
  </si>
  <si>
    <t xml:space="preserve">Erin Baron </t>
  </si>
  <si>
    <t xml:space="preserve">Ruben Coy </t>
  </si>
  <si>
    <t xml:space="preserve">Nathan Naylor </t>
  </si>
  <si>
    <t>Lucy Lofthouse</t>
  </si>
  <si>
    <t xml:space="preserve">Alexis </t>
  </si>
  <si>
    <t>Felix Edwards</t>
  </si>
  <si>
    <t>Cameron Henderson</t>
  </si>
  <si>
    <t>Mia Wright</t>
  </si>
  <si>
    <t>Millie Hodgson</t>
  </si>
  <si>
    <t xml:space="preserve">Georgina Campbell </t>
  </si>
  <si>
    <t>Christopher Allen</t>
  </si>
  <si>
    <t>Edward Player</t>
  </si>
  <si>
    <t>Riley Harrison</t>
  </si>
  <si>
    <t>Ester Wallace</t>
  </si>
  <si>
    <t>Willow Briggs</t>
  </si>
  <si>
    <t>Sue-Rin Park</t>
  </si>
  <si>
    <t xml:space="preserve">Josh Drought </t>
  </si>
  <si>
    <t>Charlie Calderwood</t>
  </si>
  <si>
    <t>Tyler Tickner</t>
  </si>
  <si>
    <t>Maddison Short</t>
  </si>
  <si>
    <t>Millie Kitching</t>
  </si>
  <si>
    <t xml:space="preserve">Amelie Hand </t>
  </si>
  <si>
    <t>Alana Teasdale</t>
  </si>
  <si>
    <t>Elliott Moon</t>
  </si>
  <si>
    <t>Aimee Keefe</t>
  </si>
  <si>
    <t>Rosie Thistlewood</t>
  </si>
  <si>
    <t>George Mann</t>
  </si>
  <si>
    <t>Nina Hopkins</t>
  </si>
  <si>
    <t>Lucy Gilbertson</t>
  </si>
  <si>
    <t>Max Moulton</t>
  </si>
  <si>
    <t>Daniel Campbell</t>
  </si>
  <si>
    <t>Carys Briggs</t>
  </si>
  <si>
    <t>Isobel Madden</t>
  </si>
  <si>
    <t>Ted Elwell</t>
  </si>
  <si>
    <t>Edward Millgate</t>
  </si>
  <si>
    <t>Bea Prendergast</t>
  </si>
  <si>
    <t>Kate Setchell</t>
  </si>
  <si>
    <t>Oscar Dawson</t>
  </si>
  <si>
    <t>Conal Cairns</t>
  </si>
  <si>
    <t>Bea Thompson</t>
  </si>
  <si>
    <t>Annabelle Coxon</t>
  </si>
  <si>
    <t>Luke Wiseman</t>
  </si>
  <si>
    <t>Loic Clegg</t>
  </si>
  <si>
    <t>Emily Lawrence</t>
  </si>
  <si>
    <t>Lydia Scott</t>
  </si>
  <si>
    <t>Sonny Love</t>
  </si>
  <si>
    <t>Grace Slack</t>
  </si>
  <si>
    <t>Eliza-Grace Loftus</t>
  </si>
  <si>
    <t>Enrique Goodwill</t>
  </si>
  <si>
    <t>Iris Jarman</t>
  </si>
  <si>
    <t>Juliet Horne</t>
  </si>
  <si>
    <t>Oliver Sewell</t>
  </si>
  <si>
    <t>Luca How</t>
  </si>
  <si>
    <t>Bethany Ellerker</t>
  </si>
  <si>
    <t>KatieAnne Varga</t>
  </si>
  <si>
    <t>Max Collinson</t>
  </si>
  <si>
    <t>Bobby Moore</t>
  </si>
  <si>
    <t>Will Batey</t>
  </si>
  <si>
    <t>Henry Gibbons</t>
  </si>
  <si>
    <t>Liv Hardy</t>
  </si>
  <si>
    <t>Ben Arey</t>
  </si>
  <si>
    <t>Grace Stewart</t>
  </si>
  <si>
    <t>Amy Kennedy</t>
  </si>
  <si>
    <t>Ignacio Zamora Troncoso</t>
  </si>
  <si>
    <t>Finn Davies</t>
  </si>
  <si>
    <t>Frances Hogg</t>
  </si>
  <si>
    <t>William Gilmore</t>
  </si>
  <si>
    <t>Beau Jamieson-Wannell</t>
  </si>
  <si>
    <t>Lucy Brown</t>
  </si>
  <si>
    <t>Fionn OToole</t>
  </si>
  <si>
    <t>Isabella Bravo</t>
  </si>
  <si>
    <t>Matthew Briggs</t>
  </si>
  <si>
    <t>Izzi O’Brien</t>
  </si>
  <si>
    <t>Ed Brown</t>
  </si>
  <si>
    <t>Tierney Walsh</t>
  </si>
  <si>
    <t>George Marsh</t>
  </si>
  <si>
    <t>Dougie Seggar-Staveley</t>
  </si>
  <si>
    <t>Izzy Patefield</t>
  </si>
  <si>
    <t>Arran Robson</t>
  </si>
  <si>
    <t>George Couttie</t>
  </si>
  <si>
    <t>Lydia Eastwood</t>
  </si>
  <si>
    <t>Will Oakden</t>
  </si>
  <si>
    <t>Sam Wright</t>
  </si>
  <si>
    <t>Keiron Hamola</t>
  </si>
  <si>
    <t>Meg Lister</t>
  </si>
  <si>
    <t xml:space="preserve">Hazel Forrest </t>
  </si>
  <si>
    <t>Charlie Alpane</t>
  </si>
  <si>
    <t xml:space="preserve">Will Keens </t>
  </si>
  <si>
    <t>Samesh Chotai</t>
  </si>
  <si>
    <t>Jess Peeters</t>
  </si>
  <si>
    <t>Will Pease</t>
  </si>
  <si>
    <t>Sam Barber</t>
  </si>
  <si>
    <t>Holly Fitch</t>
  </si>
  <si>
    <t>Ben Graham</t>
  </si>
  <si>
    <t>Zac Jardine</t>
  </si>
  <si>
    <t>Nathan Hird</t>
  </si>
  <si>
    <t>Izzy Wright</t>
  </si>
  <si>
    <t>Oscar Timbers</t>
  </si>
  <si>
    <t>Sam Alleur</t>
  </si>
  <si>
    <t>Will Hopwell</t>
  </si>
  <si>
    <t>Rita Box</t>
  </si>
  <si>
    <t>Milly timbers</t>
  </si>
  <si>
    <t>George Courts</t>
  </si>
  <si>
    <t>Oli Holt</t>
  </si>
  <si>
    <t>Jack Bierley</t>
  </si>
  <si>
    <t>Darcey Sumerfield</t>
  </si>
  <si>
    <t>Molly Hughes</t>
  </si>
  <si>
    <t>Daniel Hood</t>
  </si>
  <si>
    <t>Alfie Charlton</t>
  </si>
  <si>
    <t>Lachlan Wills</t>
  </si>
  <si>
    <t>Lily Stansfield</t>
  </si>
  <si>
    <t>Josh Taylor</t>
  </si>
  <si>
    <t>Freddie Marsh</t>
  </si>
  <si>
    <t>Lilly Simpson</t>
  </si>
  <si>
    <t>Grace Brierley</t>
  </si>
  <si>
    <t>Lily Whewell</t>
  </si>
  <si>
    <t>Oliver Vincent</t>
  </si>
  <si>
    <t>Cameron Gallagher</t>
  </si>
  <si>
    <t>Mia Chan</t>
  </si>
  <si>
    <t>Lucy Bagot</t>
  </si>
  <si>
    <t xml:space="preserve">Eliza Polito </t>
  </si>
  <si>
    <t>Billy Ross</t>
  </si>
  <si>
    <t>Luke Shacklock</t>
  </si>
  <si>
    <t>Zach Southword</t>
  </si>
  <si>
    <t>Marcey Plunkett</t>
  </si>
  <si>
    <t>Ella Tod</t>
  </si>
  <si>
    <t>Laila Rostron</t>
  </si>
  <si>
    <t>Will Thomas</t>
  </si>
  <si>
    <t>James Beagley</t>
  </si>
  <si>
    <t>Johannes Shaw</t>
  </si>
  <si>
    <t>Zarana Gilthorpe</t>
  </si>
  <si>
    <t>Ruby Tetley</t>
  </si>
  <si>
    <t>Rebecca Hitchen</t>
  </si>
  <si>
    <t>Will Mitchell</t>
  </si>
  <si>
    <t>Magnus Denwood</t>
  </si>
  <si>
    <t>Indy Melville</t>
  </si>
  <si>
    <t>Will Farrell</t>
  </si>
  <si>
    <t>Archie Bordewich</t>
  </si>
  <si>
    <t>Charlie Baxter</t>
  </si>
  <si>
    <t>Amelie Aylesbury</t>
  </si>
  <si>
    <t>Anna Harrison-Topham</t>
  </si>
  <si>
    <t>Phoebe Haw</t>
  </si>
  <si>
    <t>Jamie Birkin-Watson</t>
  </si>
  <si>
    <t>Tomas Hoole</t>
  </si>
  <si>
    <t>Jacob McKinley</t>
  </si>
  <si>
    <t>Isobel Cook</t>
  </si>
  <si>
    <t>Ella McArdle</t>
  </si>
  <si>
    <t>Tom Matthews</t>
  </si>
  <si>
    <t>Oskar Walters-Hardy</t>
  </si>
  <si>
    <t>Katarina Savkovic</t>
  </si>
  <si>
    <t>Lottie Day</t>
  </si>
  <si>
    <t>Holly Nash</t>
  </si>
  <si>
    <t>Niamh Robinson</t>
  </si>
  <si>
    <t>2.85k</t>
  </si>
  <si>
    <t>2.5k</t>
  </si>
  <si>
    <t>3.7k</t>
  </si>
  <si>
    <t>6.1k</t>
  </si>
  <si>
    <t>5.5k</t>
  </si>
  <si>
    <t>club</t>
  </si>
  <si>
    <t>City of York</t>
  </si>
  <si>
    <t>Wakefield</t>
  </si>
  <si>
    <t>Vale of York</t>
  </si>
  <si>
    <t>Wetherby</t>
  </si>
  <si>
    <t>Allerton Junior</t>
  </si>
  <si>
    <t>Middlesbrough Mandale</t>
  </si>
  <si>
    <t>Harrogate</t>
  </si>
  <si>
    <t>Wharfedale</t>
  </si>
  <si>
    <t>Harogate</t>
  </si>
  <si>
    <t>Richmond &amp; Z</t>
  </si>
  <si>
    <t>Scarborough</t>
  </si>
  <si>
    <t>Loftus &amp; W</t>
  </si>
  <si>
    <t>Keighley &amp; C</t>
  </si>
  <si>
    <t>Settle</t>
  </si>
  <si>
    <t>Ilkley</t>
  </si>
  <si>
    <t>Barlick Fell R</t>
  </si>
  <si>
    <t>Niall Taylor-Warner</t>
  </si>
  <si>
    <t>Isaac Lockley</t>
  </si>
  <si>
    <t>Lily-Mae Hirst</t>
  </si>
  <si>
    <t>Jamie Burkin-Watson</t>
  </si>
  <si>
    <t>Harry Sewell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</si>
</sst>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Docs-Calibri"/>
    </font>
    <font>
      <sz val="12"/>
      <color rgb="FF201F1E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7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/>
    <xf numFmtId="0" fontId="9" fillId="0" borderId="0" xfId="0" applyFont="1"/>
    <xf numFmtId="0" fontId="2" fillId="0" borderId="0" xfId="0" applyFont="1"/>
    <xf numFmtId="0" fontId="3" fillId="0" borderId="0" xfId="0" applyFont="1"/>
    <xf numFmtId="0" fontId="9" fillId="0" borderId="0" xfId="0" applyFont="1" applyBorder="1"/>
    <xf numFmtId="0" fontId="4" fillId="0" borderId="0" xfId="0" applyFont="1" applyFill="1" applyBorder="1"/>
    <xf numFmtId="0" fontId="9" fillId="0" borderId="0" xfId="0" applyFont="1" applyBorder="1" applyAlignment="1" applyProtection="1">
      <alignment horizontal="left"/>
      <protection locked="0"/>
    </xf>
    <xf numFmtId="2" fontId="9" fillId="0" borderId="0" xfId="0" applyNumberFormat="1" applyFont="1" applyBorder="1" applyProtection="1">
      <protection locked="0"/>
    </xf>
    <xf numFmtId="0" fontId="9" fillId="0" borderId="0" xfId="0" applyNumberFormat="1" applyFont="1" applyBorder="1" applyProtection="1">
      <protection locked="0"/>
    </xf>
    <xf numFmtId="0" fontId="3" fillId="0" borderId="0" xfId="0" applyFont="1" applyFill="1" applyBorder="1"/>
    <xf numFmtId="0" fontId="8" fillId="0" borderId="0" xfId="0" applyFont="1" applyAlignment="1">
      <alignment vertical="center"/>
    </xf>
    <xf numFmtId="0" fontId="9" fillId="0" borderId="0" xfId="0" applyFont="1" applyFill="1"/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2" fontId="9" fillId="0" borderId="0" xfId="0" applyNumberFormat="1" applyFont="1" applyBorder="1"/>
    <xf numFmtId="2" fontId="3" fillId="0" borderId="0" xfId="0" applyNumberFormat="1" applyFont="1" applyFill="1" applyBorder="1"/>
    <xf numFmtId="0" fontId="9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/>
    <xf numFmtId="0" fontId="10" fillId="0" borderId="0" xfId="0" applyFo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8" fillId="0" borderId="0" xfId="0" applyFont="1"/>
    <xf numFmtId="0" fontId="12" fillId="0" borderId="0" xfId="0" applyFont="1" applyBorder="1"/>
    <xf numFmtId="2" fontId="6" fillId="0" borderId="3" xfId="0" applyNumberFormat="1" applyFont="1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20" fontId="8" fillId="0" borderId="0" xfId="0" applyNumberFormat="1" applyFont="1"/>
    <xf numFmtId="46" fontId="8" fillId="0" borderId="0" xfId="0" applyNumberFormat="1" applyFont="1"/>
    <xf numFmtId="20" fontId="9" fillId="0" borderId="0" xfId="0" applyNumberFormat="1" applyFont="1" applyBorder="1" applyProtection="1">
      <protection locked="0"/>
    </xf>
    <xf numFmtId="20" fontId="3" fillId="0" borderId="0" xfId="0" applyNumberFormat="1" applyFont="1" applyFill="1" applyBorder="1"/>
    <xf numFmtId="20" fontId="9" fillId="0" borderId="0" xfId="0" applyNumberFormat="1" applyFont="1" applyBorder="1"/>
    <xf numFmtId="45" fontId="9" fillId="0" borderId="0" xfId="0" applyNumberFormat="1" applyFont="1" applyBorder="1" applyProtection="1">
      <protection locked="0"/>
    </xf>
    <xf numFmtId="0" fontId="12" fillId="0" borderId="0" xfId="0" applyFont="1" applyBorder="1" applyAlignment="1">
      <alignment horizontal="center"/>
    </xf>
    <xf numFmtId="20" fontId="9" fillId="0" borderId="0" xfId="0" applyNumberFormat="1" applyFont="1" applyFill="1" applyBorder="1" applyProtection="1">
      <protection locked="0"/>
    </xf>
    <xf numFmtId="21" fontId="9" fillId="0" borderId="0" xfId="0" applyNumberFormat="1" applyFont="1" applyBorder="1" applyProtection="1">
      <protection locked="0"/>
    </xf>
    <xf numFmtId="0" fontId="1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B7B6-377F-41CB-A7EA-02B9DCC7E0BB}">
  <sheetPr>
    <pageSetUpPr fitToPage="1"/>
  </sheetPr>
  <dimension ref="A1:F63"/>
  <sheetViews>
    <sheetView workbookViewId="0">
      <selection activeCell="G42" sqref="G42"/>
    </sheetView>
  </sheetViews>
  <sheetFormatPr defaultColWidth="9.140625" defaultRowHeight="15.75"/>
  <cols>
    <col min="1" max="1" width="9.140625" style="16"/>
    <col min="2" max="2" width="9.140625" style="33"/>
    <col min="3" max="3" width="21.28515625" style="24" customWidth="1"/>
    <col min="4" max="4" width="13.5703125" style="24" customWidth="1"/>
    <col min="5" max="5" width="6.140625" style="24" customWidth="1"/>
    <col min="6" max="6" width="9.140625" style="35"/>
    <col min="7" max="16384" width="9.140625" style="24"/>
  </cols>
  <sheetData>
    <row r="1" spans="1:6" ht="18.75">
      <c r="B1" s="58"/>
      <c r="C1" s="48"/>
      <c r="D1" s="48"/>
    </row>
    <row r="2" spans="1:6">
      <c r="A2" s="17"/>
      <c r="B2" s="17"/>
      <c r="C2" s="29"/>
      <c r="D2" s="29"/>
      <c r="E2" s="29"/>
      <c r="F2" s="36"/>
    </row>
    <row r="3" spans="1:6">
      <c r="A3" s="16">
        <v>1</v>
      </c>
      <c r="B3" s="34">
        <v>10</v>
      </c>
      <c r="C3" s="24" t="s">
        <v>317</v>
      </c>
      <c r="E3" s="24" t="s">
        <v>18</v>
      </c>
      <c r="F3" s="54">
        <v>0.39444444444444443</v>
      </c>
    </row>
    <row r="4" spans="1:6">
      <c r="A4" s="16">
        <v>2</v>
      </c>
      <c r="B4" s="34">
        <v>30</v>
      </c>
      <c r="C4" s="24" t="s">
        <v>176</v>
      </c>
      <c r="E4" s="24" t="s">
        <v>19</v>
      </c>
      <c r="F4" s="54">
        <v>0.39861111111111108</v>
      </c>
    </row>
    <row r="5" spans="1:6">
      <c r="A5" s="16">
        <v>3</v>
      </c>
      <c r="B5" s="34">
        <v>12</v>
      </c>
      <c r="C5" s="24" t="s">
        <v>323</v>
      </c>
      <c r="D5" s="24" t="s">
        <v>413</v>
      </c>
      <c r="E5" s="24" t="s">
        <v>18</v>
      </c>
      <c r="F5" s="54">
        <v>0.40347222222222223</v>
      </c>
    </row>
    <row r="6" spans="1:6">
      <c r="A6" s="16">
        <v>4</v>
      </c>
      <c r="B6" s="34">
        <v>11</v>
      </c>
      <c r="C6" s="24" t="s">
        <v>320</v>
      </c>
      <c r="D6" s="24" t="s">
        <v>407</v>
      </c>
      <c r="E6" s="24" t="s">
        <v>18</v>
      </c>
      <c r="F6" s="54">
        <v>0.40486111111111112</v>
      </c>
    </row>
    <row r="7" spans="1:6">
      <c r="A7" s="16">
        <v>5</v>
      </c>
      <c r="B7" s="34">
        <v>15</v>
      </c>
      <c r="C7" s="24" t="s">
        <v>335</v>
      </c>
      <c r="E7" s="24" t="s">
        <v>18</v>
      </c>
      <c r="F7" s="54">
        <v>0.40902777777777777</v>
      </c>
    </row>
    <row r="8" spans="1:6">
      <c r="A8" s="16">
        <v>6</v>
      </c>
      <c r="B8" s="34">
        <v>47</v>
      </c>
      <c r="C8" s="24">
        <v>0</v>
      </c>
      <c r="E8" s="24" t="s">
        <v>19</v>
      </c>
      <c r="F8" s="54">
        <v>0.41180555555555554</v>
      </c>
    </row>
    <row r="9" spans="1:6">
      <c r="A9" s="16">
        <v>7</v>
      </c>
      <c r="B9" s="34">
        <v>13</v>
      </c>
      <c r="C9" s="24" t="s">
        <v>328</v>
      </c>
      <c r="E9" s="24" t="s">
        <v>18</v>
      </c>
      <c r="F9" s="54">
        <v>0.41805555555555557</v>
      </c>
    </row>
    <row r="10" spans="1:6">
      <c r="A10" s="16">
        <v>8</v>
      </c>
      <c r="B10" s="34">
        <v>32</v>
      </c>
      <c r="C10" s="24" t="s">
        <v>185</v>
      </c>
      <c r="D10" s="24" t="s">
        <v>401</v>
      </c>
      <c r="E10" s="24" t="s">
        <v>19</v>
      </c>
      <c r="F10" s="54">
        <v>0.41875000000000001</v>
      </c>
    </row>
    <row r="11" spans="1:6">
      <c r="A11" s="16">
        <v>9</v>
      </c>
      <c r="B11" s="34">
        <v>70</v>
      </c>
      <c r="C11" s="24" t="s">
        <v>265</v>
      </c>
      <c r="D11" s="24" t="s">
        <v>401</v>
      </c>
      <c r="E11" s="24" t="s">
        <v>20</v>
      </c>
      <c r="F11" s="54">
        <v>0.41944444444444445</v>
      </c>
    </row>
    <row r="12" spans="1:6">
      <c r="A12" s="16">
        <v>10</v>
      </c>
      <c r="B12" s="34">
        <v>50</v>
      </c>
      <c r="C12" s="24" t="s">
        <v>108</v>
      </c>
      <c r="E12" s="24" t="s">
        <v>29</v>
      </c>
      <c r="F12" s="54">
        <v>0.42152777777777778</v>
      </c>
    </row>
    <row r="13" spans="1:6">
      <c r="A13" s="16">
        <v>11</v>
      </c>
      <c r="B13" s="34">
        <v>31</v>
      </c>
      <c r="C13" s="24" t="s">
        <v>181</v>
      </c>
      <c r="D13" s="24" t="s">
        <v>401</v>
      </c>
      <c r="E13" s="24" t="s">
        <v>19</v>
      </c>
      <c r="F13" s="54">
        <v>0.42222222222222222</v>
      </c>
    </row>
    <row r="14" spans="1:6">
      <c r="A14" s="16">
        <v>12</v>
      </c>
      <c r="B14" s="34">
        <v>14</v>
      </c>
      <c r="C14" s="24" t="s">
        <v>332</v>
      </c>
      <c r="D14" s="24" t="s">
        <v>416</v>
      </c>
      <c r="E14" s="24" t="s">
        <v>18</v>
      </c>
      <c r="F14" s="54">
        <v>0.42291666666666666</v>
      </c>
    </row>
    <row r="15" spans="1:6">
      <c r="A15" s="16">
        <v>13</v>
      </c>
      <c r="B15" s="34">
        <v>51</v>
      </c>
      <c r="C15" s="24" t="s">
        <v>114</v>
      </c>
      <c r="E15" s="24" t="s">
        <v>29</v>
      </c>
      <c r="F15" s="54">
        <v>0.42638888888888887</v>
      </c>
    </row>
    <row r="16" spans="1:6">
      <c r="A16" s="16">
        <v>14</v>
      </c>
      <c r="B16" s="34">
        <v>72</v>
      </c>
      <c r="C16" s="24" t="s">
        <v>271</v>
      </c>
      <c r="D16" s="24" t="s">
        <v>401</v>
      </c>
      <c r="E16" s="24" t="s">
        <v>20</v>
      </c>
      <c r="F16" s="54">
        <v>0.42708333333333331</v>
      </c>
    </row>
    <row r="17" spans="1:6">
      <c r="A17" s="16">
        <v>15</v>
      </c>
      <c r="B17" s="34">
        <v>37</v>
      </c>
      <c r="C17" s="24" t="s">
        <v>385</v>
      </c>
      <c r="E17" s="24" t="s">
        <v>19</v>
      </c>
      <c r="F17" s="54">
        <v>0.42777777777777781</v>
      </c>
    </row>
    <row r="18" spans="1:6">
      <c r="A18" s="17">
        <v>16</v>
      </c>
      <c r="B18" s="34">
        <v>62</v>
      </c>
      <c r="C18" s="24" t="s">
        <v>390</v>
      </c>
      <c r="E18" s="24" t="s">
        <v>29</v>
      </c>
      <c r="F18" s="54">
        <v>0.42986111111111108</v>
      </c>
    </row>
    <row r="19" spans="1:6">
      <c r="A19" s="17">
        <v>17</v>
      </c>
      <c r="B19" s="34">
        <v>71</v>
      </c>
      <c r="C19" s="24" t="s">
        <v>268</v>
      </c>
      <c r="D19" s="24" t="s">
        <v>401</v>
      </c>
      <c r="E19" s="24" t="s">
        <v>20</v>
      </c>
      <c r="F19" s="54">
        <v>0.43124999999999997</v>
      </c>
    </row>
    <row r="20" spans="1:6">
      <c r="A20" s="17">
        <v>18</v>
      </c>
      <c r="B20" s="34">
        <v>25</v>
      </c>
      <c r="C20" s="24" t="s">
        <v>380</v>
      </c>
      <c r="D20" s="24" t="s">
        <v>407</v>
      </c>
      <c r="E20" s="24" t="s">
        <v>18</v>
      </c>
      <c r="F20" s="54">
        <v>0.43263888888888885</v>
      </c>
    </row>
    <row r="21" spans="1:6">
      <c r="A21" s="17">
        <v>19</v>
      </c>
      <c r="B21" s="34">
        <v>77</v>
      </c>
      <c r="C21" s="24" t="s">
        <v>290</v>
      </c>
      <c r="E21" s="24" t="s">
        <v>20</v>
      </c>
      <c r="F21" s="54">
        <v>0.43333333333333335</v>
      </c>
    </row>
    <row r="22" spans="1:6">
      <c r="A22" s="17">
        <v>20</v>
      </c>
      <c r="B22" s="34">
        <v>17</v>
      </c>
      <c r="C22" s="24" t="s">
        <v>344</v>
      </c>
      <c r="E22" s="24" t="s">
        <v>18</v>
      </c>
      <c r="F22" s="54">
        <v>0.43402777777777773</v>
      </c>
    </row>
    <row r="23" spans="1:6">
      <c r="A23" s="17">
        <v>21</v>
      </c>
      <c r="B23" s="17">
        <v>21</v>
      </c>
      <c r="C23" s="24" t="s">
        <v>363</v>
      </c>
      <c r="E23" s="24" t="s">
        <v>18</v>
      </c>
      <c r="F23" s="55">
        <v>0.4375</v>
      </c>
    </row>
    <row r="24" spans="1:6">
      <c r="A24" s="16">
        <v>22</v>
      </c>
      <c r="B24" s="34">
        <v>19</v>
      </c>
      <c r="C24" s="24" t="s">
        <v>353</v>
      </c>
      <c r="E24" s="24" t="s">
        <v>18</v>
      </c>
      <c r="F24" s="54">
        <v>0.4381944444444445</v>
      </c>
    </row>
    <row r="25" spans="1:6">
      <c r="A25" s="16">
        <v>23</v>
      </c>
      <c r="B25" s="34">
        <v>80</v>
      </c>
      <c r="C25" s="24" t="s">
        <v>299</v>
      </c>
      <c r="E25" s="24" t="s">
        <v>20</v>
      </c>
      <c r="F25" s="54">
        <v>0.44027777777777777</v>
      </c>
    </row>
    <row r="26" spans="1:6">
      <c r="A26" s="16">
        <v>24</v>
      </c>
      <c r="B26" s="34">
        <v>73</v>
      </c>
      <c r="C26" s="24" t="s">
        <v>275</v>
      </c>
      <c r="E26" s="24" t="s">
        <v>20</v>
      </c>
      <c r="F26" s="54">
        <v>0.44166666666666665</v>
      </c>
    </row>
    <row r="27" spans="1:6">
      <c r="A27" s="16">
        <v>25</v>
      </c>
      <c r="B27" s="34">
        <v>75</v>
      </c>
      <c r="C27" s="24" t="s">
        <v>283</v>
      </c>
      <c r="E27" s="24" t="s">
        <v>20</v>
      </c>
      <c r="F27" s="54">
        <v>0.44236111111111115</v>
      </c>
    </row>
    <row r="28" spans="1:6">
      <c r="A28" s="16">
        <v>26</v>
      </c>
      <c r="B28" s="34">
        <v>42</v>
      </c>
      <c r="C28" s="24" t="s">
        <v>238</v>
      </c>
      <c r="E28" s="24" t="s">
        <v>19</v>
      </c>
      <c r="F28" s="54">
        <v>0.44305555555555554</v>
      </c>
    </row>
    <row r="29" spans="1:6">
      <c r="A29" s="17">
        <v>27</v>
      </c>
      <c r="B29" s="33">
        <v>16</v>
      </c>
      <c r="C29" s="24" t="s">
        <v>339</v>
      </c>
      <c r="D29" s="24" t="s">
        <v>413</v>
      </c>
      <c r="E29" s="24" t="s">
        <v>18</v>
      </c>
      <c r="F29" s="56">
        <v>0.44375000000000003</v>
      </c>
    </row>
    <row r="30" spans="1:6">
      <c r="A30" s="17">
        <v>28</v>
      </c>
      <c r="B30" s="17">
        <v>24</v>
      </c>
      <c r="C30" s="24" t="s">
        <v>378</v>
      </c>
      <c r="E30" s="24" t="s">
        <v>18</v>
      </c>
      <c r="F30" s="55">
        <v>0.44513888888888892</v>
      </c>
    </row>
    <row r="31" spans="1:6">
      <c r="A31" s="16">
        <v>29</v>
      </c>
      <c r="B31" s="34">
        <v>36</v>
      </c>
      <c r="C31" s="24" t="s">
        <v>209</v>
      </c>
      <c r="E31" s="24" t="s">
        <v>19</v>
      </c>
      <c r="F31" s="54">
        <v>0.4513888888888889</v>
      </c>
    </row>
    <row r="32" spans="1:6">
      <c r="A32" s="16">
        <v>30</v>
      </c>
      <c r="B32" s="34">
        <v>22</v>
      </c>
      <c r="C32" s="24" t="s">
        <v>369</v>
      </c>
      <c r="E32" s="24" t="s">
        <v>18</v>
      </c>
      <c r="F32" s="54">
        <v>0.45277777777777778</v>
      </c>
    </row>
    <row r="33" spans="1:6">
      <c r="A33" s="16">
        <v>31</v>
      </c>
      <c r="B33" s="34">
        <v>23</v>
      </c>
      <c r="C33" s="24" t="s">
        <v>375</v>
      </c>
      <c r="D33" s="24" t="s">
        <v>407</v>
      </c>
      <c r="E33" s="24" t="s">
        <v>18</v>
      </c>
      <c r="F33" s="54">
        <v>0.45347222222222222</v>
      </c>
    </row>
    <row r="34" spans="1:6">
      <c r="A34" s="16">
        <v>32</v>
      </c>
      <c r="B34" s="34">
        <v>33</v>
      </c>
      <c r="C34" s="24" t="s">
        <v>192</v>
      </c>
      <c r="E34" s="24" t="s">
        <v>19</v>
      </c>
      <c r="F34" s="54">
        <v>0.4548611111111111</v>
      </c>
    </row>
    <row r="35" spans="1:6">
      <c r="A35" s="16">
        <v>33</v>
      </c>
      <c r="B35" s="34">
        <v>74</v>
      </c>
      <c r="C35" s="24" t="s">
        <v>279</v>
      </c>
      <c r="D35" s="24" t="s">
        <v>401</v>
      </c>
      <c r="E35" s="24" t="s">
        <v>20</v>
      </c>
      <c r="F35" s="54">
        <v>0.45763888888888887</v>
      </c>
    </row>
    <row r="36" spans="1:6">
      <c r="A36" s="16">
        <v>34</v>
      </c>
      <c r="B36" s="34">
        <v>18</v>
      </c>
      <c r="C36" s="24" t="s">
        <v>349</v>
      </c>
      <c r="E36" s="24" t="s">
        <v>18</v>
      </c>
      <c r="F36" s="54">
        <v>0.45833333333333331</v>
      </c>
    </row>
    <row r="37" spans="1:6">
      <c r="A37" s="16">
        <v>35</v>
      </c>
      <c r="B37" s="34">
        <v>39</v>
      </c>
      <c r="C37" s="24" t="s">
        <v>223</v>
      </c>
      <c r="E37" s="24" t="s">
        <v>19</v>
      </c>
      <c r="F37" s="54">
        <v>0.45902777777777781</v>
      </c>
    </row>
    <row r="38" spans="1:6">
      <c r="A38" s="16">
        <v>36</v>
      </c>
      <c r="B38" s="34">
        <v>54</v>
      </c>
      <c r="C38" s="24" t="s">
        <v>129</v>
      </c>
      <c r="E38" s="24" t="s">
        <v>29</v>
      </c>
      <c r="F38" s="54">
        <v>0.46111111111111108</v>
      </c>
    </row>
    <row r="39" spans="1:6">
      <c r="A39" s="16">
        <v>37</v>
      </c>
      <c r="B39" s="34">
        <v>52</v>
      </c>
      <c r="C39" s="24" t="s">
        <v>119</v>
      </c>
      <c r="E39" s="24" t="s">
        <v>29</v>
      </c>
      <c r="F39" s="54">
        <v>0.46458333333333335</v>
      </c>
    </row>
    <row r="40" spans="1:6">
      <c r="A40" s="16">
        <v>38</v>
      </c>
      <c r="B40" s="34">
        <v>35</v>
      </c>
      <c r="C40" s="24" t="s">
        <v>203</v>
      </c>
      <c r="E40" s="24" t="s">
        <v>19</v>
      </c>
      <c r="F40" s="54">
        <v>0.46527777777777773</v>
      </c>
    </row>
    <row r="41" spans="1:6">
      <c r="A41" s="17">
        <v>39</v>
      </c>
      <c r="B41" s="33">
        <v>55</v>
      </c>
      <c r="C41" s="24" t="s">
        <v>132</v>
      </c>
      <c r="E41" s="24" t="s">
        <v>29</v>
      </c>
      <c r="F41" s="56">
        <v>0.46597222222222223</v>
      </c>
    </row>
    <row r="42" spans="1:6">
      <c r="A42" s="17">
        <v>40</v>
      </c>
      <c r="B42" s="17">
        <v>56</v>
      </c>
      <c r="C42" s="24" t="s">
        <v>138</v>
      </c>
      <c r="E42" s="24" t="s">
        <v>29</v>
      </c>
      <c r="F42" s="55">
        <v>0.46597222222222223</v>
      </c>
    </row>
    <row r="43" spans="1:6">
      <c r="A43" s="16">
        <v>41</v>
      </c>
      <c r="B43" s="34">
        <v>76</v>
      </c>
      <c r="C43" s="24" t="s">
        <v>287</v>
      </c>
      <c r="D43" s="24" t="s">
        <v>401</v>
      </c>
      <c r="E43" s="24" t="s">
        <v>20</v>
      </c>
      <c r="F43" s="54">
        <v>0.4680555555555555</v>
      </c>
    </row>
    <row r="44" spans="1:6">
      <c r="A44" s="16">
        <v>42</v>
      </c>
      <c r="B44" s="34">
        <v>41</v>
      </c>
      <c r="C44" s="24" t="s">
        <v>232</v>
      </c>
      <c r="E44" s="24" t="s">
        <v>19</v>
      </c>
      <c r="F44" s="54">
        <v>0.47013888888888888</v>
      </c>
    </row>
    <row r="45" spans="1:6">
      <c r="A45" s="16">
        <v>43</v>
      </c>
      <c r="B45" s="34">
        <v>44</v>
      </c>
      <c r="C45" s="24" t="s">
        <v>247</v>
      </c>
      <c r="E45" s="24" t="s">
        <v>19</v>
      </c>
      <c r="F45" s="54">
        <v>0.47430555555555554</v>
      </c>
    </row>
    <row r="46" spans="1:6">
      <c r="A46" s="16">
        <v>44</v>
      </c>
      <c r="B46" s="34">
        <v>58</v>
      </c>
      <c r="C46" s="24" t="s">
        <v>148</v>
      </c>
      <c r="E46" s="24" t="s">
        <v>29</v>
      </c>
      <c r="F46" s="54">
        <v>0.4770833333333333</v>
      </c>
    </row>
    <row r="47" spans="1:6">
      <c r="A47" s="16">
        <v>45</v>
      </c>
      <c r="B47" s="34">
        <v>40</v>
      </c>
      <c r="C47" s="24" t="s">
        <v>227</v>
      </c>
      <c r="E47" s="24" t="s">
        <v>19</v>
      </c>
      <c r="F47" s="54">
        <v>0.47847222222222219</v>
      </c>
    </row>
    <row r="48" spans="1:6">
      <c r="A48" s="16">
        <v>46</v>
      </c>
      <c r="B48" s="34">
        <v>38</v>
      </c>
      <c r="C48" s="24" t="s">
        <v>218</v>
      </c>
      <c r="E48" s="24" t="s">
        <v>19</v>
      </c>
      <c r="F48" s="54">
        <v>0.47986111111111113</v>
      </c>
    </row>
    <row r="49" spans="1:6">
      <c r="A49" s="16">
        <v>47</v>
      </c>
      <c r="B49" s="34">
        <v>43</v>
      </c>
      <c r="C49" s="24" t="s">
        <v>243</v>
      </c>
      <c r="E49" s="24" t="s">
        <v>19</v>
      </c>
      <c r="F49" s="54">
        <v>0.48194444444444445</v>
      </c>
    </row>
    <row r="50" spans="1:6">
      <c r="A50" s="16">
        <v>48</v>
      </c>
      <c r="B50" s="34">
        <v>61</v>
      </c>
      <c r="C50" s="24" t="s">
        <v>164</v>
      </c>
      <c r="E50" s="24" t="s">
        <v>29</v>
      </c>
      <c r="F50" s="54">
        <v>0.4826388888888889</v>
      </c>
    </row>
    <row r="51" spans="1:6">
      <c r="A51" s="16">
        <v>49</v>
      </c>
      <c r="B51" s="34">
        <v>47</v>
      </c>
      <c r="C51" s="24">
        <v>0</v>
      </c>
      <c r="E51" s="24" t="s">
        <v>19</v>
      </c>
      <c r="F51" s="54">
        <v>0.49236111111111108</v>
      </c>
    </row>
    <row r="52" spans="1:6">
      <c r="A52" s="16">
        <v>50</v>
      </c>
      <c r="B52" s="34">
        <v>60</v>
      </c>
      <c r="C52" s="24" t="s">
        <v>158</v>
      </c>
      <c r="E52" s="24" t="s">
        <v>29</v>
      </c>
      <c r="F52" s="54">
        <v>0.49791666666666662</v>
      </c>
    </row>
    <row r="55" spans="1:6">
      <c r="A55" s="17"/>
      <c r="B55" s="17"/>
      <c r="F55" s="36"/>
    </row>
    <row r="56" spans="1:6">
      <c r="B56" s="34"/>
      <c r="F56" s="27"/>
    </row>
    <row r="57" spans="1:6">
      <c r="B57" s="34"/>
      <c r="F57" s="27"/>
    </row>
    <row r="59" spans="1:6">
      <c r="A59" s="17"/>
      <c r="B59" s="17"/>
      <c r="F59" s="36"/>
    </row>
    <row r="60" spans="1:6">
      <c r="B60" s="34"/>
      <c r="F60" s="27"/>
    </row>
    <row r="61" spans="1:6">
      <c r="B61" s="34"/>
      <c r="F61" s="27"/>
    </row>
    <row r="62" spans="1:6">
      <c r="B62" s="34"/>
      <c r="F62" s="27"/>
    </row>
    <row r="63" spans="1:6">
      <c r="B63" s="34"/>
      <c r="F63" s="27"/>
    </row>
  </sheetData>
  <printOptions gridLines="1"/>
  <pageMargins left="0.51181102362204722" right="0.31496062992125984" top="0.35433070866141736" bottom="0.15748031496062992" header="0" footer="0"/>
  <pageSetup paperSize="9" scale="98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4"/>
  <sheetViews>
    <sheetView workbookViewId="0">
      <selection activeCell="B12" sqref="B12:B16"/>
    </sheetView>
  </sheetViews>
  <sheetFormatPr defaultColWidth="9.140625" defaultRowHeight="15.75"/>
  <cols>
    <col min="1" max="1" width="13.28515625" style="8" bestFit="1" customWidth="1"/>
    <col min="2" max="2" width="24" style="20" customWidth="1"/>
    <col min="3" max="3" width="15.85546875" style="22" customWidth="1"/>
    <col min="4" max="4" width="5.42578125" style="22" bestFit="1" customWidth="1"/>
    <col min="5" max="5" width="8.140625" style="22" bestFit="1" customWidth="1"/>
    <col min="6" max="6" width="5" style="23" customWidth="1"/>
    <col min="7" max="7" width="20.85546875" style="23" customWidth="1"/>
    <col min="8" max="8" width="13.2851562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>
      <c r="A1" s="11" t="s">
        <v>0</v>
      </c>
      <c r="B1" s="20" t="s">
        <v>23</v>
      </c>
      <c r="C1" s="12" t="s">
        <v>10</v>
      </c>
      <c r="D1" s="10"/>
      <c r="E1" s="10"/>
    </row>
    <row r="2" spans="1:5">
      <c r="A2" s="7">
        <v>10</v>
      </c>
      <c r="C2" s="22" t="s">
        <v>18</v>
      </c>
    </row>
    <row r="3" spans="1:5">
      <c r="A3" s="7">
        <v>11</v>
      </c>
      <c r="C3" s="22" t="s">
        <v>18</v>
      </c>
    </row>
    <row r="4" spans="1:5">
      <c r="A4" s="7">
        <v>12</v>
      </c>
      <c r="C4" s="22" t="s">
        <v>18</v>
      </c>
    </row>
    <row r="5" spans="1:5">
      <c r="A5" s="7">
        <v>13</v>
      </c>
      <c r="C5" s="22" t="s">
        <v>18</v>
      </c>
    </row>
    <row r="6" spans="1:5">
      <c r="A6" s="7">
        <v>14</v>
      </c>
      <c r="C6" s="22" t="s">
        <v>18</v>
      </c>
    </row>
    <row r="7" spans="1:5">
      <c r="A7" s="7">
        <v>15</v>
      </c>
      <c r="B7" s="30"/>
      <c r="C7" s="22" t="s">
        <v>18</v>
      </c>
    </row>
    <row r="8" spans="1:5">
      <c r="A8" s="7">
        <v>16</v>
      </c>
      <c r="B8" s="30"/>
      <c r="C8" s="22" t="s">
        <v>18</v>
      </c>
    </row>
    <row r="9" spans="1:5">
      <c r="A9" s="7">
        <v>17</v>
      </c>
      <c r="B9" s="30"/>
      <c r="C9" s="22" t="s">
        <v>18</v>
      </c>
    </row>
    <row r="10" spans="1:5">
      <c r="A10" s="7">
        <v>18</v>
      </c>
      <c r="B10" s="30"/>
      <c r="C10" s="22" t="s">
        <v>18</v>
      </c>
    </row>
    <row r="11" spans="1:5">
      <c r="A11" s="7">
        <v>19</v>
      </c>
      <c r="B11" s="30"/>
      <c r="C11" s="22" t="s">
        <v>18</v>
      </c>
    </row>
    <row r="12" spans="1:5">
      <c r="A12" s="7">
        <v>20</v>
      </c>
      <c r="B12" s="44" t="s">
        <v>92</v>
      </c>
      <c r="C12" s="22" t="s">
        <v>18</v>
      </c>
    </row>
    <row r="13" spans="1:5">
      <c r="A13" s="7">
        <v>21</v>
      </c>
      <c r="B13" s="44" t="s">
        <v>93</v>
      </c>
      <c r="C13" s="22" t="s">
        <v>18</v>
      </c>
    </row>
    <row r="14" spans="1:5">
      <c r="A14" s="7">
        <v>22</v>
      </c>
      <c r="B14" s="44" t="s">
        <v>94</v>
      </c>
      <c r="C14" s="22" t="s">
        <v>18</v>
      </c>
    </row>
    <row r="15" spans="1:5">
      <c r="A15" s="7">
        <v>23</v>
      </c>
      <c r="B15" s="44" t="s">
        <v>331</v>
      </c>
      <c r="C15" s="22" t="s">
        <v>18</v>
      </c>
    </row>
    <row r="16" spans="1:5">
      <c r="A16" s="7">
        <v>24</v>
      </c>
      <c r="B16" s="44" t="s">
        <v>91</v>
      </c>
      <c r="C16" s="22" t="s">
        <v>18</v>
      </c>
    </row>
    <row r="17" spans="1:3">
      <c r="A17" s="7">
        <v>25</v>
      </c>
      <c r="C17" s="22" t="s">
        <v>18</v>
      </c>
    </row>
    <row r="18" spans="1:3">
      <c r="A18" s="7">
        <v>26</v>
      </c>
      <c r="C18" s="22" t="s">
        <v>18</v>
      </c>
    </row>
    <row r="19" spans="1:3">
      <c r="A19" s="7">
        <v>27</v>
      </c>
      <c r="C19" s="22" t="s">
        <v>18</v>
      </c>
    </row>
    <row r="20" spans="1:3">
      <c r="A20" s="7">
        <v>28</v>
      </c>
      <c r="C20" s="22" t="s">
        <v>18</v>
      </c>
    </row>
    <row r="21" spans="1:3">
      <c r="A21" s="7">
        <v>29</v>
      </c>
      <c r="C21" s="22" t="s">
        <v>18</v>
      </c>
    </row>
    <row r="22" spans="1:3">
      <c r="A22" s="7">
        <v>30</v>
      </c>
      <c r="B22" s="39" t="s">
        <v>264</v>
      </c>
      <c r="C22" s="22" t="s">
        <v>19</v>
      </c>
    </row>
    <row r="23" spans="1:3">
      <c r="A23" s="7">
        <v>31</v>
      </c>
      <c r="C23" s="22" t="s">
        <v>19</v>
      </c>
    </row>
    <row r="24" spans="1:3">
      <c r="A24" s="7">
        <v>32</v>
      </c>
      <c r="C24" s="22" t="s">
        <v>19</v>
      </c>
    </row>
    <row r="25" spans="1:3">
      <c r="A25" s="7">
        <v>33</v>
      </c>
      <c r="C25" s="22" t="s">
        <v>19</v>
      </c>
    </row>
    <row r="26" spans="1:3">
      <c r="A26" s="7">
        <v>34</v>
      </c>
      <c r="C26" s="22" t="s">
        <v>19</v>
      </c>
    </row>
    <row r="27" spans="1:3">
      <c r="A27" s="7">
        <v>35</v>
      </c>
      <c r="C27" s="22" t="s">
        <v>19</v>
      </c>
    </row>
    <row r="28" spans="1:3">
      <c r="A28" s="7">
        <v>36</v>
      </c>
      <c r="C28" s="22" t="s">
        <v>19</v>
      </c>
    </row>
    <row r="29" spans="1:3">
      <c r="A29" s="7">
        <v>37</v>
      </c>
      <c r="C29" s="22" t="s">
        <v>19</v>
      </c>
    </row>
    <row r="30" spans="1:3">
      <c r="A30" s="7">
        <v>38</v>
      </c>
      <c r="C30" s="22" t="s">
        <v>19</v>
      </c>
    </row>
    <row r="31" spans="1:3">
      <c r="A31" s="7">
        <v>39</v>
      </c>
      <c r="C31" s="22" t="s">
        <v>19</v>
      </c>
    </row>
    <row r="32" spans="1:3">
      <c r="A32" s="7">
        <v>40</v>
      </c>
      <c r="C32" s="22" t="s">
        <v>19</v>
      </c>
    </row>
    <row r="33" spans="1:3">
      <c r="A33" s="7">
        <v>41</v>
      </c>
      <c r="C33" s="22" t="s">
        <v>19</v>
      </c>
    </row>
    <row r="34" spans="1:3">
      <c r="A34" s="7">
        <v>42</v>
      </c>
      <c r="C34" s="22" t="s">
        <v>19</v>
      </c>
    </row>
    <row r="35" spans="1:3">
      <c r="A35" s="7">
        <v>43</v>
      </c>
      <c r="C35" s="22" t="s">
        <v>19</v>
      </c>
    </row>
    <row r="36" spans="1:3">
      <c r="A36" s="7">
        <v>44</v>
      </c>
      <c r="C36" s="22" t="s">
        <v>19</v>
      </c>
    </row>
    <row r="37" spans="1:3">
      <c r="A37" s="7">
        <v>45</v>
      </c>
      <c r="C37" s="22" t="s">
        <v>19</v>
      </c>
    </row>
    <row r="38" spans="1:3">
      <c r="A38" s="7">
        <v>46</v>
      </c>
      <c r="B38" s="15"/>
      <c r="C38" s="22" t="s">
        <v>19</v>
      </c>
    </row>
    <row r="39" spans="1:3">
      <c r="A39" s="7">
        <v>47</v>
      </c>
      <c r="C39" s="22" t="s">
        <v>19</v>
      </c>
    </row>
    <row r="40" spans="1:3">
      <c r="A40" s="7">
        <v>48</v>
      </c>
      <c r="C40" s="22" t="s">
        <v>19</v>
      </c>
    </row>
    <row r="41" spans="1:3">
      <c r="A41" s="7">
        <v>49</v>
      </c>
      <c r="C41" s="22" t="s">
        <v>19</v>
      </c>
    </row>
    <row r="42" spans="1:3">
      <c r="A42" s="7">
        <v>50</v>
      </c>
      <c r="B42" s="23" t="s">
        <v>113</v>
      </c>
      <c r="C42" s="22" t="s">
        <v>29</v>
      </c>
    </row>
    <row r="43" spans="1:3">
      <c r="A43" s="7">
        <v>51</v>
      </c>
      <c r="C43" s="22" t="s">
        <v>29</v>
      </c>
    </row>
    <row r="44" spans="1:3">
      <c r="A44" s="7">
        <v>52</v>
      </c>
      <c r="C44" s="22" t="s">
        <v>29</v>
      </c>
    </row>
    <row r="45" spans="1:3">
      <c r="A45" s="7">
        <v>53</v>
      </c>
      <c r="C45" s="22" t="s">
        <v>29</v>
      </c>
    </row>
    <row r="46" spans="1:3">
      <c r="A46" s="7">
        <v>54</v>
      </c>
      <c r="C46" s="22" t="s">
        <v>29</v>
      </c>
    </row>
    <row r="47" spans="1:3">
      <c r="A47" s="7">
        <v>55</v>
      </c>
      <c r="C47" s="22" t="s">
        <v>29</v>
      </c>
    </row>
    <row r="48" spans="1:3">
      <c r="A48" s="7">
        <v>56</v>
      </c>
      <c r="C48" s="22" t="s">
        <v>29</v>
      </c>
    </row>
    <row r="49" spans="1:3">
      <c r="A49" s="7">
        <v>57</v>
      </c>
      <c r="C49" s="22" t="s">
        <v>29</v>
      </c>
    </row>
    <row r="50" spans="1:3">
      <c r="A50" s="7">
        <v>58</v>
      </c>
      <c r="C50" s="22" t="s">
        <v>29</v>
      </c>
    </row>
    <row r="51" spans="1:3">
      <c r="A51" s="7">
        <v>59</v>
      </c>
      <c r="C51" s="22" t="s">
        <v>29</v>
      </c>
    </row>
    <row r="52" spans="1:3">
      <c r="A52" s="7">
        <v>60</v>
      </c>
      <c r="C52" s="22" t="s">
        <v>29</v>
      </c>
    </row>
    <row r="53" spans="1:3">
      <c r="A53" s="7">
        <v>61</v>
      </c>
      <c r="C53" s="22" t="s">
        <v>29</v>
      </c>
    </row>
    <row r="54" spans="1:3">
      <c r="A54" s="7">
        <v>62</v>
      </c>
      <c r="C54" s="22" t="s">
        <v>29</v>
      </c>
    </row>
    <row r="55" spans="1:3">
      <c r="A55" s="7">
        <v>63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C62" s="22" t="s">
        <v>20</v>
      </c>
    </row>
    <row r="63" spans="1:3">
      <c r="A63" s="7">
        <v>71</v>
      </c>
      <c r="C63" s="22" t="s">
        <v>20</v>
      </c>
    </row>
    <row r="64" spans="1:3">
      <c r="A64" s="7">
        <v>72</v>
      </c>
      <c r="C64" s="22" t="s">
        <v>20</v>
      </c>
    </row>
    <row r="65" spans="1:3">
      <c r="A65" s="7">
        <v>73</v>
      </c>
      <c r="C65" s="22" t="s">
        <v>20</v>
      </c>
    </row>
    <row r="66" spans="1:3">
      <c r="A66" s="7">
        <v>74</v>
      </c>
      <c r="C66" s="22" t="s">
        <v>20</v>
      </c>
    </row>
    <row r="67" spans="1:3">
      <c r="A67" s="7">
        <v>75</v>
      </c>
      <c r="C67" s="22" t="s">
        <v>20</v>
      </c>
    </row>
    <row r="68" spans="1:3">
      <c r="A68" s="7">
        <v>76</v>
      </c>
      <c r="C68" s="22" t="s">
        <v>20</v>
      </c>
    </row>
    <row r="69" spans="1:3">
      <c r="A69" s="7">
        <v>77</v>
      </c>
      <c r="C69" s="22" t="s">
        <v>20</v>
      </c>
    </row>
    <row r="70" spans="1:3">
      <c r="A70" s="7">
        <v>78</v>
      </c>
      <c r="C70" s="22" t="s">
        <v>20</v>
      </c>
    </row>
    <row r="71" spans="1:3">
      <c r="A71" s="7">
        <v>79</v>
      </c>
      <c r="C71" s="22" t="s">
        <v>20</v>
      </c>
    </row>
    <row r="72" spans="1:3">
      <c r="A72" s="7">
        <v>80</v>
      </c>
      <c r="C72" s="22" t="s">
        <v>20</v>
      </c>
    </row>
    <row r="73" spans="1:3">
      <c r="A73" s="7">
        <v>81</v>
      </c>
      <c r="C73" s="22" t="s">
        <v>20</v>
      </c>
    </row>
    <row r="74" spans="1:3">
      <c r="A74" s="7">
        <v>82</v>
      </c>
      <c r="C74" s="22" t="s">
        <v>20</v>
      </c>
    </row>
    <row r="75" spans="1:3">
      <c r="A75" s="7">
        <v>83</v>
      </c>
      <c r="C75" s="22" t="s">
        <v>20</v>
      </c>
    </row>
    <row r="76" spans="1:3">
      <c r="A76" s="7">
        <v>84</v>
      </c>
      <c r="C76" s="22" t="s">
        <v>20</v>
      </c>
    </row>
    <row r="77" spans="1:3">
      <c r="A77" s="7">
        <v>85</v>
      </c>
      <c r="C77" s="22" t="s">
        <v>20</v>
      </c>
    </row>
    <row r="78" spans="1:3">
      <c r="A78" s="7">
        <v>86</v>
      </c>
      <c r="B78" s="41" t="s">
        <v>314</v>
      </c>
      <c r="C78" s="22" t="s">
        <v>20</v>
      </c>
    </row>
    <row r="79" spans="1:3">
      <c r="A79" s="7">
        <v>87</v>
      </c>
      <c r="B79" s="22" t="s">
        <v>36</v>
      </c>
      <c r="C79" s="22" t="s">
        <v>20</v>
      </c>
    </row>
    <row r="80" spans="1:3">
      <c r="A80" s="7">
        <v>88</v>
      </c>
      <c r="B80" s="22" t="s">
        <v>35</v>
      </c>
      <c r="C80" s="22" t="s">
        <v>20</v>
      </c>
    </row>
    <row r="81" spans="1:3">
      <c r="A81" s="7">
        <v>89</v>
      </c>
      <c r="B81" s="22" t="s">
        <v>316</v>
      </c>
      <c r="C81" s="22" t="s">
        <v>20</v>
      </c>
    </row>
    <row r="82" spans="1:3">
      <c r="A82" s="7"/>
    </row>
    <row r="83" spans="1:3">
      <c r="A83" s="7"/>
    </row>
    <row r="84" spans="1:3">
      <c r="A84" s="7"/>
    </row>
    <row r="85" spans="1:3">
      <c r="A85" s="7"/>
    </row>
    <row r="86" spans="1:3">
      <c r="A86" s="7"/>
    </row>
    <row r="87" spans="1:3">
      <c r="A87" s="7"/>
    </row>
    <row r="88" spans="1:3">
      <c r="A88" s="7"/>
    </row>
    <row r="89" spans="1:3">
      <c r="A89" s="7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4"/>
  <sheetViews>
    <sheetView topLeftCell="A64" workbookViewId="0">
      <selection activeCell="E76" sqref="E76"/>
    </sheetView>
  </sheetViews>
  <sheetFormatPr defaultColWidth="9.140625" defaultRowHeight="15.75"/>
  <cols>
    <col min="1" max="1" width="13.28515625" style="8" bestFit="1" customWidth="1"/>
    <col min="2" max="2" width="24.42578125" style="20" customWidth="1"/>
    <col min="3" max="3" width="15.85546875" style="22" customWidth="1"/>
    <col min="4" max="4" width="5" style="23" customWidth="1"/>
    <col min="5" max="5" width="22.140625" style="23" customWidth="1"/>
    <col min="6" max="6" width="21.85546875" style="23" customWidth="1"/>
    <col min="7" max="7" width="5.42578125" style="23" customWidth="1"/>
    <col min="8" max="8" width="3.140625" style="23" customWidth="1"/>
    <col min="9" max="16384" width="9.140625" style="23"/>
  </cols>
  <sheetData>
    <row r="1" spans="1:3" s="14" customFormat="1">
      <c r="A1" s="13" t="s">
        <v>0</v>
      </c>
      <c r="B1" s="19" t="s">
        <v>25</v>
      </c>
      <c r="C1" s="12" t="s">
        <v>10</v>
      </c>
    </row>
    <row r="2" spans="1:3">
      <c r="A2" s="7">
        <v>10</v>
      </c>
      <c r="B2" s="44" t="s">
        <v>89</v>
      </c>
      <c r="C2" s="22" t="s">
        <v>18</v>
      </c>
    </row>
    <row r="3" spans="1:3">
      <c r="A3" s="7">
        <v>11</v>
      </c>
      <c r="B3" s="44" t="s">
        <v>85</v>
      </c>
      <c r="C3" s="22" t="s">
        <v>18</v>
      </c>
    </row>
    <row r="4" spans="1:3">
      <c r="A4" s="7">
        <v>12</v>
      </c>
      <c r="B4" s="44" t="s">
        <v>327</v>
      </c>
      <c r="C4" s="22" t="s">
        <v>18</v>
      </c>
    </row>
    <row r="5" spans="1:3">
      <c r="A5" s="7">
        <v>13</v>
      </c>
      <c r="B5" s="44" t="s">
        <v>381</v>
      </c>
      <c r="C5" s="22" t="s">
        <v>18</v>
      </c>
    </row>
    <row r="6" spans="1:3">
      <c r="A6" s="7">
        <v>14</v>
      </c>
      <c r="B6" s="44" t="s">
        <v>90</v>
      </c>
      <c r="C6" s="22" t="s">
        <v>18</v>
      </c>
    </row>
    <row r="7" spans="1:3">
      <c r="A7" s="7">
        <v>15</v>
      </c>
      <c r="B7" s="44" t="s">
        <v>86</v>
      </c>
      <c r="C7" s="22" t="s">
        <v>18</v>
      </c>
    </row>
    <row r="8" spans="1:3">
      <c r="A8" s="7">
        <v>16</v>
      </c>
      <c r="B8" s="44" t="s">
        <v>87</v>
      </c>
      <c r="C8" s="22" t="s">
        <v>18</v>
      </c>
    </row>
    <row r="9" spans="1:3">
      <c r="A9" s="7">
        <v>17</v>
      </c>
      <c r="B9" s="44" t="s">
        <v>348</v>
      </c>
      <c r="C9" s="22" t="s">
        <v>18</v>
      </c>
    </row>
    <row r="10" spans="1:3">
      <c r="A10" s="7">
        <v>18</v>
      </c>
      <c r="B10" s="44" t="s">
        <v>88</v>
      </c>
      <c r="C10" s="22" t="s">
        <v>18</v>
      </c>
    </row>
    <row r="11" spans="1:3">
      <c r="A11" s="7">
        <v>19</v>
      </c>
      <c r="B11" s="44" t="s">
        <v>357</v>
      </c>
      <c r="C11" s="22" t="s">
        <v>18</v>
      </c>
    </row>
    <row r="12" spans="1:3">
      <c r="A12" s="7">
        <v>20</v>
      </c>
      <c r="B12" s="44" t="s">
        <v>362</v>
      </c>
      <c r="C12" s="22" t="s">
        <v>18</v>
      </c>
    </row>
    <row r="13" spans="1:3">
      <c r="A13" s="7">
        <v>21</v>
      </c>
      <c r="B13" s="44" t="s">
        <v>368</v>
      </c>
      <c r="C13" s="22" t="s">
        <v>18</v>
      </c>
    </row>
    <row r="14" spans="1:3">
      <c r="A14" s="7">
        <v>22</v>
      </c>
      <c r="B14" s="45" t="s">
        <v>374</v>
      </c>
      <c r="C14" s="22" t="s">
        <v>18</v>
      </c>
    </row>
    <row r="15" spans="1:3">
      <c r="A15" s="7">
        <v>23</v>
      </c>
      <c r="B15" s="23"/>
      <c r="C15" s="22" t="s">
        <v>18</v>
      </c>
    </row>
    <row r="16" spans="1:3">
      <c r="A16" s="7">
        <v>24</v>
      </c>
      <c r="B16" s="23"/>
      <c r="C16" s="22" t="s">
        <v>18</v>
      </c>
    </row>
    <row r="17" spans="1:5">
      <c r="A17" s="7">
        <v>25</v>
      </c>
      <c r="C17" s="22" t="s">
        <v>18</v>
      </c>
    </row>
    <row r="18" spans="1:5">
      <c r="A18" s="7">
        <v>26</v>
      </c>
      <c r="C18" s="22" t="s">
        <v>18</v>
      </c>
    </row>
    <row r="19" spans="1:5">
      <c r="A19" s="7">
        <v>27</v>
      </c>
      <c r="C19" s="22" t="s">
        <v>18</v>
      </c>
    </row>
    <row r="20" spans="1:5">
      <c r="A20" s="7">
        <v>28</v>
      </c>
      <c r="C20" s="22" t="s">
        <v>18</v>
      </c>
    </row>
    <row r="21" spans="1:5">
      <c r="A21" s="7">
        <v>29</v>
      </c>
      <c r="C21" s="22" t="s">
        <v>18</v>
      </c>
    </row>
    <row r="22" spans="1:5">
      <c r="A22" s="7">
        <v>30</v>
      </c>
      <c r="B22" s="23" t="s">
        <v>180</v>
      </c>
      <c r="C22" s="22" t="s">
        <v>19</v>
      </c>
    </row>
    <row r="23" spans="1:5">
      <c r="A23" s="7">
        <v>31</v>
      </c>
      <c r="B23" s="47" t="s">
        <v>382</v>
      </c>
      <c r="C23" s="22" t="s">
        <v>19</v>
      </c>
    </row>
    <row r="24" spans="1:5">
      <c r="A24" s="7">
        <v>32</v>
      </c>
      <c r="B24" s="47" t="s">
        <v>191</v>
      </c>
      <c r="C24" s="22" t="s">
        <v>19</v>
      </c>
    </row>
    <row r="25" spans="1:5">
      <c r="A25" s="7">
        <v>33</v>
      </c>
      <c r="B25" s="47" t="s">
        <v>196</v>
      </c>
      <c r="C25" s="22" t="s">
        <v>19</v>
      </c>
    </row>
    <row r="26" spans="1:5">
      <c r="A26" s="7">
        <v>34</v>
      </c>
      <c r="B26" s="47" t="s">
        <v>202</v>
      </c>
      <c r="C26" s="22" t="s">
        <v>19</v>
      </c>
      <c r="E26" s="31"/>
    </row>
    <row r="27" spans="1:5">
      <c r="A27" s="7">
        <v>35</v>
      </c>
      <c r="B27" s="47" t="s">
        <v>208</v>
      </c>
      <c r="C27" s="22" t="s">
        <v>19</v>
      </c>
      <c r="E27" s="31"/>
    </row>
    <row r="28" spans="1:5">
      <c r="A28" s="7">
        <v>36</v>
      </c>
      <c r="B28" s="47" t="s">
        <v>214</v>
      </c>
      <c r="C28" s="22" t="s">
        <v>19</v>
      </c>
      <c r="E28" s="31"/>
    </row>
    <row r="29" spans="1:5">
      <c r="A29" s="7">
        <v>37</v>
      </c>
      <c r="B29" s="47" t="s">
        <v>104</v>
      </c>
      <c r="C29" s="22" t="s">
        <v>19</v>
      </c>
      <c r="E29" s="31"/>
    </row>
    <row r="30" spans="1:5">
      <c r="A30" s="7">
        <v>38</v>
      </c>
      <c r="B30" s="47" t="s">
        <v>222</v>
      </c>
      <c r="C30" s="22" t="s">
        <v>19</v>
      </c>
      <c r="E30" s="31"/>
    </row>
    <row r="31" spans="1:5">
      <c r="A31" s="7">
        <v>39</v>
      </c>
      <c r="B31" s="47" t="s">
        <v>103</v>
      </c>
      <c r="C31" s="22" t="s">
        <v>19</v>
      </c>
      <c r="E31" s="31"/>
    </row>
    <row r="32" spans="1:5">
      <c r="A32" s="7">
        <v>40</v>
      </c>
      <c r="B32" s="47" t="s">
        <v>231</v>
      </c>
      <c r="C32" s="22" t="s">
        <v>19</v>
      </c>
      <c r="E32" s="31"/>
    </row>
    <row r="33" spans="1:5">
      <c r="A33" s="7">
        <v>41</v>
      </c>
      <c r="B33" s="47" t="s">
        <v>237</v>
      </c>
      <c r="C33" s="22" t="s">
        <v>19</v>
      </c>
      <c r="E33" s="31"/>
    </row>
    <row r="34" spans="1:5">
      <c r="A34" s="7">
        <v>42</v>
      </c>
      <c r="B34" s="47" t="s">
        <v>105</v>
      </c>
      <c r="C34" s="22" t="s">
        <v>19</v>
      </c>
      <c r="E34" s="31"/>
    </row>
    <row r="35" spans="1:5">
      <c r="A35" s="7">
        <v>43</v>
      </c>
      <c r="B35" s="47" t="s">
        <v>388</v>
      </c>
      <c r="C35" s="22" t="s">
        <v>19</v>
      </c>
      <c r="E35" s="31"/>
    </row>
    <row r="36" spans="1:5">
      <c r="A36" s="7">
        <v>44</v>
      </c>
      <c r="B36" s="47" t="s">
        <v>251</v>
      </c>
      <c r="C36" s="22" t="s">
        <v>19</v>
      </c>
      <c r="E36" s="31"/>
    </row>
    <row r="37" spans="1:5">
      <c r="A37" s="7">
        <v>45</v>
      </c>
      <c r="B37" s="47" t="s">
        <v>257</v>
      </c>
      <c r="C37" s="22" t="s">
        <v>19</v>
      </c>
    </row>
    <row r="38" spans="1:5">
      <c r="A38" s="7">
        <v>46</v>
      </c>
      <c r="B38" s="15"/>
      <c r="C38" s="22" t="s">
        <v>19</v>
      </c>
    </row>
    <row r="39" spans="1:5">
      <c r="A39" s="7">
        <v>47</v>
      </c>
      <c r="C39" s="22" t="s">
        <v>19</v>
      </c>
    </row>
    <row r="40" spans="1:5">
      <c r="A40" s="7">
        <v>48</v>
      </c>
      <c r="C40" s="22" t="s">
        <v>19</v>
      </c>
    </row>
    <row r="41" spans="1:5">
      <c r="A41" s="7">
        <v>49</v>
      </c>
      <c r="C41" s="22" t="s">
        <v>19</v>
      </c>
    </row>
    <row r="42" spans="1:5">
      <c r="A42" s="7">
        <v>50</v>
      </c>
      <c r="B42" s="23" t="s">
        <v>112</v>
      </c>
      <c r="C42" s="22" t="s">
        <v>29</v>
      </c>
    </row>
    <row r="43" spans="1:5">
      <c r="A43" s="7">
        <v>51</v>
      </c>
      <c r="B43" s="23" t="s">
        <v>175</v>
      </c>
      <c r="C43" s="22" t="s">
        <v>29</v>
      </c>
    </row>
    <row r="44" spans="1:5">
      <c r="A44" s="7">
        <v>52</v>
      </c>
      <c r="B44" s="23" t="s">
        <v>122</v>
      </c>
      <c r="C44" s="22" t="s">
        <v>29</v>
      </c>
    </row>
    <row r="45" spans="1:5">
      <c r="A45" s="7">
        <v>53</v>
      </c>
      <c r="B45" s="23" t="s">
        <v>128</v>
      </c>
      <c r="C45" s="22" t="s">
        <v>29</v>
      </c>
    </row>
    <row r="46" spans="1:5">
      <c r="A46" s="7">
        <v>54</v>
      </c>
      <c r="B46" s="23" t="s">
        <v>131</v>
      </c>
      <c r="C46" s="22" t="s">
        <v>29</v>
      </c>
    </row>
    <row r="47" spans="1:5">
      <c r="A47" s="7">
        <v>55</v>
      </c>
      <c r="B47" s="23" t="s">
        <v>137</v>
      </c>
      <c r="C47" s="22" t="s">
        <v>29</v>
      </c>
    </row>
    <row r="48" spans="1:5">
      <c r="A48" s="7">
        <v>56</v>
      </c>
      <c r="B48" s="23" t="s">
        <v>142</v>
      </c>
      <c r="C48" s="22" t="s">
        <v>29</v>
      </c>
    </row>
    <row r="49" spans="1:3">
      <c r="A49" s="7">
        <v>57</v>
      </c>
      <c r="B49" s="23" t="s">
        <v>147</v>
      </c>
      <c r="C49" s="22" t="s">
        <v>29</v>
      </c>
    </row>
    <row r="50" spans="1:3">
      <c r="A50" s="7">
        <v>58</v>
      </c>
      <c r="B50" s="23" t="s">
        <v>153</v>
      </c>
      <c r="C50" s="22" t="s">
        <v>29</v>
      </c>
    </row>
    <row r="51" spans="1:3">
      <c r="A51" s="7">
        <v>59</v>
      </c>
      <c r="B51" s="23" t="s">
        <v>157</v>
      </c>
      <c r="C51" s="22" t="s">
        <v>29</v>
      </c>
    </row>
    <row r="52" spans="1:3">
      <c r="A52" s="7">
        <v>60</v>
      </c>
      <c r="B52" s="23" t="s">
        <v>163</v>
      </c>
      <c r="C52" s="22" t="s">
        <v>29</v>
      </c>
    </row>
    <row r="53" spans="1:3">
      <c r="A53" s="7">
        <v>61</v>
      </c>
      <c r="B53" s="23" t="s">
        <v>62</v>
      </c>
      <c r="C53" s="22" t="s">
        <v>29</v>
      </c>
    </row>
    <row r="54" spans="1:3">
      <c r="A54" s="7">
        <v>62</v>
      </c>
      <c r="B54" s="23" t="s">
        <v>171</v>
      </c>
      <c r="C54" s="22" t="s">
        <v>29</v>
      </c>
    </row>
    <row r="55" spans="1:3">
      <c r="A55" s="7">
        <v>63</v>
      </c>
      <c r="B55" s="23" t="s">
        <v>173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C62" s="22" t="s">
        <v>20</v>
      </c>
    </row>
    <row r="63" spans="1:3">
      <c r="A63" s="7">
        <v>71</v>
      </c>
      <c r="C63" s="22" t="s">
        <v>20</v>
      </c>
    </row>
    <row r="64" spans="1:3">
      <c r="A64" s="7">
        <v>72</v>
      </c>
      <c r="C64" s="22" t="s">
        <v>20</v>
      </c>
    </row>
    <row r="65" spans="1:3">
      <c r="A65" s="7">
        <v>73</v>
      </c>
      <c r="C65" s="22" t="s">
        <v>20</v>
      </c>
    </row>
    <row r="66" spans="1:3">
      <c r="A66" s="7">
        <v>74</v>
      </c>
      <c r="C66" s="22" t="s">
        <v>20</v>
      </c>
    </row>
    <row r="67" spans="1:3">
      <c r="A67" s="7">
        <v>75</v>
      </c>
      <c r="C67" s="22" t="s">
        <v>20</v>
      </c>
    </row>
    <row r="68" spans="1:3">
      <c r="A68" s="7">
        <v>76</v>
      </c>
      <c r="C68" s="22" t="s">
        <v>20</v>
      </c>
    </row>
    <row r="69" spans="1:3">
      <c r="A69" s="7">
        <v>77</v>
      </c>
      <c r="C69" s="22" t="s">
        <v>20</v>
      </c>
    </row>
    <row r="70" spans="1:3">
      <c r="A70" s="7">
        <v>78</v>
      </c>
      <c r="C70" s="22" t="s">
        <v>20</v>
      </c>
    </row>
    <row r="71" spans="1:3">
      <c r="A71" s="7">
        <v>79</v>
      </c>
      <c r="C71" s="22" t="s">
        <v>20</v>
      </c>
    </row>
    <row r="72" spans="1:3">
      <c r="A72" s="7">
        <v>80</v>
      </c>
      <c r="B72" s="21" t="s">
        <v>31</v>
      </c>
      <c r="C72" s="22" t="s">
        <v>20</v>
      </c>
    </row>
    <row r="73" spans="1:3">
      <c r="A73" s="7">
        <v>81</v>
      </c>
      <c r="B73" s="21" t="s">
        <v>304</v>
      </c>
      <c r="C73" s="22" t="s">
        <v>20</v>
      </c>
    </row>
    <row r="74" spans="1:3">
      <c r="A74" s="7">
        <v>82</v>
      </c>
      <c r="B74" s="21" t="s">
        <v>391</v>
      </c>
      <c r="C74" s="22" t="s">
        <v>20</v>
      </c>
    </row>
    <row r="75" spans="1:3">
      <c r="A75" s="7">
        <v>83</v>
      </c>
      <c r="B75" s="21" t="s">
        <v>307</v>
      </c>
      <c r="C75" s="22" t="s">
        <v>20</v>
      </c>
    </row>
    <row r="76" spans="1:3">
      <c r="A76" s="7">
        <v>84</v>
      </c>
      <c r="B76" s="21" t="s">
        <v>310</v>
      </c>
      <c r="C76" s="22" t="s">
        <v>20</v>
      </c>
    </row>
    <row r="77" spans="1:3">
      <c r="A77" s="7">
        <v>85</v>
      </c>
      <c r="B77" s="21" t="s">
        <v>312</v>
      </c>
      <c r="C77" s="22" t="s">
        <v>20</v>
      </c>
    </row>
    <row r="78" spans="1:3">
      <c r="A78" s="7">
        <v>86</v>
      </c>
      <c r="B78" s="40" t="s">
        <v>32</v>
      </c>
      <c r="C78" s="22" t="s">
        <v>20</v>
      </c>
    </row>
    <row r="79" spans="1:3">
      <c r="A79" s="7">
        <v>87</v>
      </c>
      <c r="B79" s="21" t="s">
        <v>34</v>
      </c>
      <c r="C79" s="22" t="s">
        <v>20</v>
      </c>
    </row>
    <row r="80" spans="1:3">
      <c r="A80" s="7">
        <v>88</v>
      </c>
      <c r="B80" s="20" t="s">
        <v>33</v>
      </c>
      <c r="C80" s="22" t="s">
        <v>20</v>
      </c>
    </row>
    <row r="81" spans="1:3">
      <c r="A81" s="7">
        <v>89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6"/>
  <sheetViews>
    <sheetView workbookViewId="0">
      <selection activeCell="D5" sqref="D5"/>
    </sheetView>
  </sheetViews>
  <sheetFormatPr defaultColWidth="9.140625" defaultRowHeight="15.75"/>
  <cols>
    <col min="1" max="1" width="13.28515625" style="8" bestFit="1" customWidth="1"/>
    <col min="2" max="2" width="26.85546875" style="20" customWidth="1"/>
    <col min="3" max="3" width="15.85546875" style="22" customWidth="1"/>
    <col min="4" max="4" width="5.42578125" style="22" bestFit="1" customWidth="1"/>
    <col min="5" max="5" width="8.140625" style="22" bestFit="1" customWidth="1"/>
    <col min="6" max="6" width="5" style="23" customWidth="1"/>
    <col min="7" max="7" width="24.7109375" style="23" customWidth="1"/>
    <col min="8" max="8" width="21.4257812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 s="14" customFormat="1">
      <c r="A1" s="13" t="s">
        <v>0</v>
      </c>
      <c r="B1" s="19" t="s">
        <v>1</v>
      </c>
      <c r="C1" s="12" t="s">
        <v>10</v>
      </c>
      <c r="D1" s="10"/>
      <c r="E1" s="10"/>
    </row>
    <row r="2" spans="1:5">
      <c r="A2" s="7">
        <v>10</v>
      </c>
      <c r="B2" s="44" t="s">
        <v>78</v>
      </c>
      <c r="C2" s="22" t="s">
        <v>18</v>
      </c>
    </row>
    <row r="3" spans="1:5">
      <c r="A3" s="7">
        <v>11</v>
      </c>
      <c r="B3" s="44" t="s">
        <v>79</v>
      </c>
      <c r="C3" s="22" t="s">
        <v>18</v>
      </c>
    </row>
    <row r="4" spans="1:5">
      <c r="A4" s="7">
        <v>12</v>
      </c>
      <c r="B4" s="44" t="s">
        <v>82</v>
      </c>
      <c r="C4" s="22" t="s">
        <v>18</v>
      </c>
    </row>
    <row r="5" spans="1:5">
      <c r="A5" s="7">
        <v>13</v>
      </c>
      <c r="B5" s="44" t="s">
        <v>80</v>
      </c>
      <c r="C5" s="22" t="s">
        <v>18</v>
      </c>
    </row>
    <row r="6" spans="1:5">
      <c r="A6" s="7">
        <v>14</v>
      </c>
      <c r="B6" s="44" t="s">
        <v>84</v>
      </c>
      <c r="C6" s="22" t="s">
        <v>18</v>
      </c>
    </row>
    <row r="7" spans="1:5">
      <c r="A7" s="7">
        <v>15</v>
      </c>
      <c r="B7" s="44" t="s">
        <v>338</v>
      </c>
      <c r="C7" s="22" t="s">
        <v>18</v>
      </c>
    </row>
    <row r="8" spans="1:5">
      <c r="A8" s="7">
        <v>16</v>
      </c>
      <c r="B8" s="44" t="s">
        <v>343</v>
      </c>
      <c r="C8" s="22" t="s">
        <v>18</v>
      </c>
    </row>
    <row r="9" spans="1:5">
      <c r="A9" s="7">
        <v>17</v>
      </c>
      <c r="B9" s="44" t="s">
        <v>83</v>
      </c>
      <c r="C9" s="22" t="s">
        <v>18</v>
      </c>
    </row>
    <row r="10" spans="1:5">
      <c r="A10" s="7">
        <v>18</v>
      </c>
      <c r="B10" s="44" t="s">
        <v>394</v>
      </c>
      <c r="C10" s="22" t="s">
        <v>18</v>
      </c>
    </row>
    <row r="11" spans="1:5">
      <c r="A11" s="7">
        <v>19</v>
      </c>
      <c r="B11" s="44" t="s">
        <v>356</v>
      </c>
      <c r="C11" s="22" t="s">
        <v>18</v>
      </c>
    </row>
    <row r="12" spans="1:5">
      <c r="A12" s="7">
        <v>20</v>
      </c>
      <c r="B12" s="44" t="s">
        <v>361</v>
      </c>
      <c r="C12" s="22" t="s">
        <v>18</v>
      </c>
    </row>
    <row r="13" spans="1:5">
      <c r="A13" s="7">
        <v>21</v>
      </c>
      <c r="B13" s="45" t="s">
        <v>367</v>
      </c>
      <c r="C13" s="22" t="s">
        <v>18</v>
      </c>
    </row>
    <row r="14" spans="1:5">
      <c r="A14" s="7">
        <v>22</v>
      </c>
      <c r="B14" s="44" t="s">
        <v>373</v>
      </c>
      <c r="C14" s="22" t="s">
        <v>18</v>
      </c>
    </row>
    <row r="15" spans="1:5">
      <c r="A15" s="7">
        <v>23</v>
      </c>
      <c r="B15" s="44" t="s">
        <v>81</v>
      </c>
      <c r="C15" s="22" t="s">
        <v>18</v>
      </c>
    </row>
    <row r="16" spans="1:5">
      <c r="A16" s="7">
        <v>24</v>
      </c>
      <c r="B16" s="23"/>
      <c r="C16" s="22" t="s">
        <v>18</v>
      </c>
    </row>
    <row r="17" spans="1:7">
      <c r="A17" s="7">
        <v>25</v>
      </c>
      <c r="C17" s="22" t="s">
        <v>18</v>
      </c>
    </row>
    <row r="18" spans="1:7">
      <c r="A18" s="7">
        <v>26</v>
      </c>
      <c r="C18" s="22" t="s">
        <v>18</v>
      </c>
    </row>
    <row r="19" spans="1:7">
      <c r="A19" s="7">
        <v>27</v>
      </c>
      <c r="C19" s="22" t="s">
        <v>18</v>
      </c>
    </row>
    <row r="20" spans="1:7">
      <c r="A20" s="7">
        <v>28</v>
      </c>
      <c r="C20" s="22" t="s">
        <v>18</v>
      </c>
    </row>
    <row r="21" spans="1:7">
      <c r="A21" s="7">
        <v>29</v>
      </c>
      <c r="C21" s="22" t="s">
        <v>18</v>
      </c>
    </row>
    <row r="22" spans="1:7">
      <c r="A22" s="7">
        <v>30</v>
      </c>
      <c r="B22" s="47" t="s">
        <v>102</v>
      </c>
      <c r="C22" s="22" t="s">
        <v>19</v>
      </c>
    </row>
    <row r="23" spans="1:7">
      <c r="A23" s="7">
        <v>31</v>
      </c>
      <c r="B23" s="47" t="s">
        <v>184</v>
      </c>
      <c r="C23" s="22" t="s">
        <v>19</v>
      </c>
    </row>
    <row r="24" spans="1:7">
      <c r="A24" s="7">
        <v>32</v>
      </c>
      <c r="B24" s="47" t="s">
        <v>190</v>
      </c>
      <c r="C24" s="22" t="s">
        <v>19</v>
      </c>
    </row>
    <row r="25" spans="1:7">
      <c r="A25" s="7">
        <v>33</v>
      </c>
      <c r="B25" s="47" t="s">
        <v>195</v>
      </c>
      <c r="C25" s="22" t="s">
        <v>19</v>
      </c>
    </row>
    <row r="26" spans="1:7">
      <c r="A26" s="7">
        <v>34</v>
      </c>
      <c r="B26" s="47" t="s">
        <v>201</v>
      </c>
      <c r="C26" s="22" t="s">
        <v>19</v>
      </c>
      <c r="G26" s="31"/>
    </row>
    <row r="27" spans="1:7">
      <c r="A27" s="7">
        <v>35</v>
      </c>
      <c r="B27" s="47" t="s">
        <v>207</v>
      </c>
      <c r="C27" s="22" t="s">
        <v>19</v>
      </c>
      <c r="G27" s="31"/>
    </row>
    <row r="28" spans="1:7">
      <c r="A28" s="7">
        <v>36</v>
      </c>
      <c r="B28" s="47" t="s">
        <v>213</v>
      </c>
      <c r="C28" s="22" t="s">
        <v>19</v>
      </c>
      <c r="G28" s="31"/>
    </row>
    <row r="29" spans="1:7">
      <c r="A29" s="7">
        <v>37</v>
      </c>
      <c r="B29" s="47" t="s">
        <v>217</v>
      </c>
      <c r="C29" s="22" t="s">
        <v>19</v>
      </c>
      <c r="G29" s="31"/>
    </row>
    <row r="30" spans="1:7">
      <c r="A30" s="7">
        <v>38</v>
      </c>
      <c r="B30" s="47" t="s">
        <v>221</v>
      </c>
      <c r="C30" s="22" t="s">
        <v>19</v>
      </c>
      <c r="G30" s="31"/>
    </row>
    <row r="31" spans="1:7">
      <c r="A31" s="7">
        <v>39</v>
      </c>
      <c r="B31" s="47" t="s">
        <v>383</v>
      </c>
      <c r="C31" s="22" t="s">
        <v>19</v>
      </c>
      <c r="G31" s="31"/>
    </row>
    <row r="32" spans="1:7">
      <c r="A32" s="7">
        <v>40</v>
      </c>
      <c r="B32" s="47" t="s">
        <v>230</v>
      </c>
      <c r="C32" s="22" t="s">
        <v>19</v>
      </c>
      <c r="G32" s="31"/>
    </row>
    <row r="33" spans="1:7">
      <c r="A33" s="7">
        <v>41</v>
      </c>
      <c r="B33" s="47" t="s">
        <v>236</v>
      </c>
      <c r="C33" s="22" t="s">
        <v>19</v>
      </c>
      <c r="G33" s="31"/>
    </row>
    <row r="34" spans="1:7">
      <c r="A34" s="7">
        <v>42</v>
      </c>
      <c r="B34" s="47" t="s">
        <v>242</v>
      </c>
      <c r="C34" s="22" t="s">
        <v>19</v>
      </c>
      <c r="G34" s="31"/>
    </row>
    <row r="35" spans="1:7">
      <c r="A35" s="7">
        <v>43</v>
      </c>
      <c r="B35" s="47" t="s">
        <v>246</v>
      </c>
      <c r="C35" s="22" t="s">
        <v>19</v>
      </c>
      <c r="G35" s="31"/>
    </row>
    <row r="36" spans="1:7">
      <c r="A36" s="7">
        <v>44</v>
      </c>
      <c r="B36" s="47" t="s">
        <v>250</v>
      </c>
      <c r="C36" s="22" t="s">
        <v>19</v>
      </c>
      <c r="G36" s="31"/>
    </row>
    <row r="37" spans="1:7">
      <c r="A37" s="7">
        <v>45</v>
      </c>
      <c r="B37" s="47" t="s">
        <v>256</v>
      </c>
      <c r="C37" s="22" t="s">
        <v>19</v>
      </c>
      <c r="G37" s="31"/>
    </row>
    <row r="38" spans="1:7">
      <c r="A38" s="7">
        <v>46</v>
      </c>
      <c r="B38" s="47" t="s">
        <v>262</v>
      </c>
      <c r="C38" s="22" t="s">
        <v>19</v>
      </c>
      <c r="G38" s="31"/>
    </row>
    <row r="39" spans="1:7">
      <c r="A39" s="7">
        <v>47</v>
      </c>
      <c r="B39" s="47" t="s">
        <v>263</v>
      </c>
      <c r="C39" s="22" t="s">
        <v>19</v>
      </c>
    </row>
    <row r="40" spans="1:7">
      <c r="A40" s="7">
        <v>48</v>
      </c>
      <c r="C40" s="22" t="s">
        <v>19</v>
      </c>
    </row>
    <row r="41" spans="1:7">
      <c r="A41" s="7">
        <v>49</v>
      </c>
      <c r="C41" s="22" t="s">
        <v>19</v>
      </c>
    </row>
    <row r="42" spans="1:7">
      <c r="A42" s="7">
        <v>50</v>
      </c>
      <c r="B42" s="23" t="s">
        <v>61</v>
      </c>
      <c r="C42" s="22" t="s">
        <v>29</v>
      </c>
    </row>
    <row r="43" spans="1:7">
      <c r="A43" s="7">
        <v>51</v>
      </c>
      <c r="B43" s="23" t="s">
        <v>118</v>
      </c>
      <c r="C43" s="22" t="s">
        <v>29</v>
      </c>
    </row>
    <row r="44" spans="1:7">
      <c r="A44" s="7">
        <v>52</v>
      </c>
      <c r="B44" s="23" t="s">
        <v>59</v>
      </c>
      <c r="C44" s="22" t="s">
        <v>29</v>
      </c>
    </row>
    <row r="45" spans="1:7">
      <c r="A45" s="7">
        <v>53</v>
      </c>
      <c r="B45" s="23" t="s">
        <v>60</v>
      </c>
      <c r="C45" s="22" t="s">
        <v>29</v>
      </c>
    </row>
    <row r="46" spans="1:7">
      <c r="A46" s="7">
        <v>54</v>
      </c>
      <c r="B46" s="23" t="s">
        <v>174</v>
      </c>
      <c r="C46" s="22" t="s">
        <v>29</v>
      </c>
    </row>
    <row r="47" spans="1:7">
      <c r="A47" s="7">
        <v>55</v>
      </c>
      <c r="B47" s="23" t="s">
        <v>136</v>
      </c>
      <c r="C47" s="22" t="s">
        <v>29</v>
      </c>
    </row>
    <row r="48" spans="1:7">
      <c r="A48" s="7">
        <v>56</v>
      </c>
      <c r="B48" s="23" t="s">
        <v>141</v>
      </c>
      <c r="C48" s="22" t="s">
        <v>29</v>
      </c>
    </row>
    <row r="49" spans="1:3">
      <c r="A49" s="7">
        <v>57</v>
      </c>
      <c r="B49" s="23" t="s">
        <v>146</v>
      </c>
      <c r="C49" s="22" t="s">
        <v>29</v>
      </c>
    </row>
    <row r="50" spans="1:3">
      <c r="A50" s="7">
        <v>58</v>
      </c>
      <c r="B50" s="23" t="s">
        <v>152</v>
      </c>
      <c r="C50" s="22" t="s">
        <v>29</v>
      </c>
    </row>
    <row r="51" spans="1:3">
      <c r="A51" s="7">
        <v>59</v>
      </c>
      <c r="B51" s="23" t="s">
        <v>58</v>
      </c>
      <c r="C51" s="22" t="s">
        <v>29</v>
      </c>
    </row>
    <row r="52" spans="1:3">
      <c r="A52" s="7">
        <v>60</v>
      </c>
      <c r="B52" s="23" t="s">
        <v>162</v>
      </c>
      <c r="C52" s="22" t="s">
        <v>29</v>
      </c>
    </row>
    <row r="53" spans="1:3">
      <c r="A53" s="7">
        <v>61</v>
      </c>
      <c r="B53" s="23" t="s">
        <v>167</v>
      </c>
      <c r="C53" s="22" t="s">
        <v>29</v>
      </c>
    </row>
    <row r="54" spans="1:3">
      <c r="A54" s="7">
        <v>62</v>
      </c>
      <c r="B54" s="23" t="s">
        <v>170</v>
      </c>
      <c r="C54" s="22" t="s">
        <v>29</v>
      </c>
    </row>
    <row r="55" spans="1:3">
      <c r="A55" s="7">
        <v>63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B62" s="22" t="s">
        <v>267</v>
      </c>
      <c r="C62" s="22" t="s">
        <v>20</v>
      </c>
    </row>
    <row r="63" spans="1:3">
      <c r="A63" s="7">
        <v>71</v>
      </c>
      <c r="B63" s="21" t="s">
        <v>270</v>
      </c>
      <c r="C63" s="22" t="s">
        <v>20</v>
      </c>
    </row>
    <row r="64" spans="1:3">
      <c r="A64" s="7">
        <v>72</v>
      </c>
      <c r="B64" s="21" t="s">
        <v>274</v>
      </c>
      <c r="C64" s="22" t="s">
        <v>20</v>
      </c>
    </row>
    <row r="65" spans="1:3">
      <c r="A65" s="7">
        <v>73</v>
      </c>
      <c r="B65" s="21" t="s">
        <v>278</v>
      </c>
      <c r="C65" s="22" t="s">
        <v>20</v>
      </c>
    </row>
    <row r="66" spans="1:3">
      <c r="A66" s="7">
        <v>74</v>
      </c>
      <c r="B66" s="21" t="s">
        <v>282</v>
      </c>
      <c r="C66" s="22" t="s">
        <v>20</v>
      </c>
    </row>
    <row r="67" spans="1:3">
      <c r="A67" s="7">
        <v>75</v>
      </c>
      <c r="B67" s="21" t="s">
        <v>286</v>
      </c>
      <c r="C67" s="22" t="s">
        <v>20</v>
      </c>
    </row>
    <row r="68" spans="1:3">
      <c r="A68" s="7">
        <v>76</v>
      </c>
      <c r="B68" s="21" t="s">
        <v>289</v>
      </c>
      <c r="C68" s="22" t="s">
        <v>20</v>
      </c>
    </row>
    <row r="69" spans="1:3">
      <c r="A69" s="7">
        <v>77</v>
      </c>
      <c r="B69" s="22" t="s">
        <v>292</v>
      </c>
      <c r="C69" s="22" t="s">
        <v>20</v>
      </c>
    </row>
    <row r="70" spans="1:3">
      <c r="A70" s="7">
        <v>78</v>
      </c>
      <c r="B70" s="21" t="s">
        <v>296</v>
      </c>
      <c r="C70" s="22" t="s">
        <v>20</v>
      </c>
    </row>
    <row r="71" spans="1:3">
      <c r="A71" s="7">
        <v>79</v>
      </c>
      <c r="B71" s="21" t="s">
        <v>30</v>
      </c>
      <c r="C71" s="22" t="s">
        <v>20</v>
      </c>
    </row>
    <row r="72" spans="1:3">
      <c r="A72" s="7">
        <v>80</v>
      </c>
      <c r="B72" s="21" t="s">
        <v>301</v>
      </c>
      <c r="C72" s="22" t="s">
        <v>20</v>
      </c>
    </row>
    <row r="73" spans="1:3">
      <c r="A73" s="7">
        <v>81</v>
      </c>
      <c r="B73" s="21" t="s">
        <v>303</v>
      </c>
      <c r="C73" s="22" t="s">
        <v>20</v>
      </c>
    </row>
    <row r="74" spans="1:3">
      <c r="A74" s="7">
        <v>82</v>
      </c>
      <c r="B74" s="22" t="s">
        <v>33</v>
      </c>
      <c r="C74" s="22" t="s">
        <v>20</v>
      </c>
    </row>
    <row r="75" spans="1:3">
      <c r="A75" s="7">
        <v>83</v>
      </c>
      <c r="C75" s="22" t="s">
        <v>20</v>
      </c>
    </row>
    <row r="76" spans="1:3">
      <c r="A76" s="7">
        <v>84</v>
      </c>
      <c r="C76" s="22" t="s">
        <v>20</v>
      </c>
    </row>
    <row r="77" spans="1:3">
      <c r="A77" s="7">
        <v>85</v>
      </c>
      <c r="C77" s="22" t="s">
        <v>20</v>
      </c>
    </row>
    <row r="78" spans="1:3">
      <c r="A78" s="7">
        <v>86</v>
      </c>
      <c r="C78" s="22" t="s">
        <v>20</v>
      </c>
    </row>
    <row r="79" spans="1:3">
      <c r="A79" s="7">
        <v>87</v>
      </c>
      <c r="C79" s="22" t="s">
        <v>20</v>
      </c>
    </row>
    <row r="80" spans="1:3">
      <c r="A80" s="7">
        <v>88</v>
      </c>
      <c r="C80" s="22" t="s">
        <v>20</v>
      </c>
    </row>
    <row r="81" spans="1:3">
      <c r="A81" s="7">
        <v>89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4"/>
  <sheetViews>
    <sheetView workbookViewId="0">
      <selection activeCell="G14" sqref="G14"/>
    </sheetView>
  </sheetViews>
  <sheetFormatPr defaultColWidth="9.140625" defaultRowHeight="15.75"/>
  <cols>
    <col min="1" max="1" width="13.28515625" style="8" bestFit="1" customWidth="1"/>
    <col min="2" max="2" width="26.42578125" style="20" customWidth="1"/>
    <col min="3" max="3" width="6.7109375" style="22" customWidth="1"/>
    <col min="4" max="4" width="5.42578125" style="22" bestFit="1" customWidth="1"/>
    <col min="5" max="5" width="8.140625" style="22" bestFit="1" customWidth="1"/>
    <col min="6" max="6" width="5" style="23" customWidth="1"/>
    <col min="7" max="7" width="20.85546875" style="23" customWidth="1"/>
    <col min="8" max="8" width="17.14062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 s="14" customFormat="1">
      <c r="A1" s="13" t="s">
        <v>0</v>
      </c>
      <c r="B1" s="19" t="s">
        <v>24</v>
      </c>
      <c r="C1" s="12" t="s">
        <v>10</v>
      </c>
      <c r="D1" s="10"/>
      <c r="E1" s="10"/>
    </row>
    <row r="2" spans="1:5">
      <c r="A2" s="7">
        <v>10</v>
      </c>
      <c r="B2" s="44" t="s">
        <v>319</v>
      </c>
      <c r="C2" s="22" t="s">
        <v>18</v>
      </c>
    </row>
    <row r="3" spans="1:5">
      <c r="A3" s="7">
        <v>11</v>
      </c>
      <c r="B3" s="44" t="s">
        <v>322</v>
      </c>
      <c r="C3" s="22" t="s">
        <v>18</v>
      </c>
    </row>
    <row r="4" spans="1:5">
      <c r="A4" s="7">
        <v>12</v>
      </c>
      <c r="B4" s="44" t="s">
        <v>326</v>
      </c>
      <c r="C4" s="22" t="s">
        <v>18</v>
      </c>
    </row>
    <row r="5" spans="1:5">
      <c r="A5" s="7">
        <v>13</v>
      </c>
      <c r="B5" s="44" t="s">
        <v>392</v>
      </c>
      <c r="C5" s="22" t="s">
        <v>18</v>
      </c>
    </row>
    <row r="6" spans="1:5">
      <c r="A6" s="7">
        <v>14</v>
      </c>
      <c r="B6" s="44" t="s">
        <v>334</v>
      </c>
      <c r="C6" s="22" t="s">
        <v>18</v>
      </c>
    </row>
    <row r="7" spans="1:5">
      <c r="A7" s="7">
        <v>15</v>
      </c>
      <c r="B7" s="44" t="s">
        <v>393</v>
      </c>
      <c r="C7" s="22" t="s">
        <v>18</v>
      </c>
    </row>
    <row r="8" spans="1:5">
      <c r="A8" s="7">
        <v>16</v>
      </c>
      <c r="B8" s="44" t="s">
        <v>342</v>
      </c>
      <c r="C8" s="22" t="s">
        <v>18</v>
      </c>
    </row>
    <row r="9" spans="1:5">
      <c r="A9" s="7">
        <v>17</v>
      </c>
      <c r="B9" s="44" t="s">
        <v>347</v>
      </c>
      <c r="C9" s="22" t="s">
        <v>18</v>
      </c>
    </row>
    <row r="10" spans="1:5">
      <c r="A10" s="7">
        <v>18</v>
      </c>
      <c r="B10" s="44" t="s">
        <v>352</v>
      </c>
      <c r="C10" s="22" t="s">
        <v>18</v>
      </c>
    </row>
    <row r="11" spans="1:5">
      <c r="A11" s="7">
        <v>19</v>
      </c>
      <c r="B11" s="44" t="s">
        <v>355</v>
      </c>
      <c r="C11" s="22" t="s">
        <v>18</v>
      </c>
    </row>
    <row r="12" spans="1:5">
      <c r="A12" s="7">
        <v>20</v>
      </c>
      <c r="B12" s="44" t="s">
        <v>360</v>
      </c>
      <c r="C12" s="22" t="s">
        <v>18</v>
      </c>
    </row>
    <row r="13" spans="1:5">
      <c r="A13" s="7">
        <v>21</v>
      </c>
      <c r="B13" s="44" t="s">
        <v>366</v>
      </c>
      <c r="C13" s="22" t="s">
        <v>18</v>
      </c>
    </row>
    <row r="14" spans="1:5">
      <c r="A14" s="7">
        <v>22</v>
      </c>
      <c r="B14" s="44" t="s">
        <v>372</v>
      </c>
      <c r="C14" s="22" t="s">
        <v>18</v>
      </c>
    </row>
    <row r="15" spans="1:5">
      <c r="A15" s="7">
        <v>23</v>
      </c>
      <c r="B15" s="44" t="s">
        <v>377</v>
      </c>
      <c r="C15" s="22" t="s">
        <v>18</v>
      </c>
    </row>
    <row r="16" spans="1:5">
      <c r="A16" s="7">
        <v>24</v>
      </c>
      <c r="B16" s="23"/>
      <c r="C16" s="22" t="s">
        <v>18</v>
      </c>
    </row>
    <row r="17" spans="1:7">
      <c r="A17" s="7">
        <v>25</v>
      </c>
      <c r="C17" s="22" t="s">
        <v>18</v>
      </c>
    </row>
    <row r="18" spans="1:7">
      <c r="A18" s="7">
        <v>26</v>
      </c>
      <c r="C18" s="22" t="s">
        <v>18</v>
      </c>
    </row>
    <row r="19" spans="1:7">
      <c r="A19" s="7">
        <v>27</v>
      </c>
      <c r="C19" s="22" t="s">
        <v>18</v>
      </c>
    </row>
    <row r="20" spans="1:7">
      <c r="A20" s="7">
        <v>28</v>
      </c>
      <c r="C20" s="22" t="s">
        <v>18</v>
      </c>
    </row>
    <row r="21" spans="1:7">
      <c r="A21" s="7">
        <v>29</v>
      </c>
      <c r="C21" s="22" t="s">
        <v>18</v>
      </c>
    </row>
    <row r="22" spans="1:7">
      <c r="A22" s="7">
        <v>30</v>
      </c>
      <c r="B22" s="47" t="s">
        <v>387</v>
      </c>
      <c r="C22" s="22" t="s">
        <v>19</v>
      </c>
    </row>
    <row r="23" spans="1:7">
      <c r="A23" s="7">
        <v>31</v>
      </c>
      <c r="B23" s="47" t="s">
        <v>183</v>
      </c>
      <c r="C23" s="22" t="s">
        <v>19</v>
      </c>
    </row>
    <row r="24" spans="1:7">
      <c r="A24" s="7">
        <v>32</v>
      </c>
      <c r="B24" s="47" t="s">
        <v>189</v>
      </c>
      <c r="C24" s="22" t="s">
        <v>19</v>
      </c>
    </row>
    <row r="25" spans="1:7">
      <c r="A25" s="7">
        <v>33</v>
      </c>
      <c r="B25" s="47" t="s">
        <v>194</v>
      </c>
      <c r="C25" s="22" t="s">
        <v>19</v>
      </c>
    </row>
    <row r="26" spans="1:7">
      <c r="A26" s="7">
        <v>34</v>
      </c>
      <c r="B26" s="47" t="s">
        <v>200</v>
      </c>
      <c r="C26" s="22" t="s">
        <v>19</v>
      </c>
      <c r="G26" s="31"/>
    </row>
    <row r="27" spans="1:7">
      <c r="A27" s="7">
        <v>35</v>
      </c>
      <c r="B27" s="47" t="s">
        <v>206</v>
      </c>
      <c r="C27" s="22" t="s">
        <v>19</v>
      </c>
      <c r="G27" s="31"/>
    </row>
    <row r="28" spans="1:7">
      <c r="A28" s="7">
        <v>36</v>
      </c>
      <c r="B28" s="47" t="s">
        <v>212</v>
      </c>
      <c r="C28" s="22" t="s">
        <v>19</v>
      </c>
      <c r="G28" s="31"/>
    </row>
    <row r="29" spans="1:7">
      <c r="A29" s="7">
        <v>37</v>
      </c>
      <c r="B29" s="47" t="s">
        <v>216</v>
      </c>
      <c r="C29" s="22" t="s">
        <v>19</v>
      </c>
      <c r="G29" s="31"/>
    </row>
    <row r="30" spans="1:7">
      <c r="A30" s="7">
        <v>38</v>
      </c>
      <c r="B30" s="47" t="s">
        <v>220</v>
      </c>
      <c r="C30" s="22" t="s">
        <v>19</v>
      </c>
      <c r="G30" s="31"/>
    </row>
    <row r="31" spans="1:7">
      <c r="A31" s="7">
        <v>39</v>
      </c>
      <c r="B31" s="47" t="s">
        <v>226</v>
      </c>
      <c r="C31" s="22" t="s">
        <v>19</v>
      </c>
      <c r="G31" s="31"/>
    </row>
    <row r="32" spans="1:7">
      <c r="A32" s="7">
        <v>40</v>
      </c>
      <c r="B32" s="47" t="s">
        <v>229</v>
      </c>
      <c r="C32" s="22" t="s">
        <v>19</v>
      </c>
      <c r="G32" s="31"/>
    </row>
    <row r="33" spans="1:7">
      <c r="A33" s="7">
        <v>41</v>
      </c>
      <c r="B33" s="47" t="s">
        <v>235</v>
      </c>
      <c r="C33" s="22" t="s">
        <v>19</v>
      </c>
      <c r="G33" s="31"/>
    </row>
    <row r="34" spans="1:7">
      <c r="A34" s="7">
        <v>42</v>
      </c>
      <c r="B34" s="47" t="s">
        <v>241</v>
      </c>
      <c r="C34" s="22" t="s">
        <v>19</v>
      </c>
      <c r="G34" s="31"/>
    </row>
    <row r="35" spans="1:7">
      <c r="A35" s="7">
        <v>43</v>
      </c>
      <c r="B35" s="47" t="s">
        <v>245</v>
      </c>
      <c r="C35" s="22" t="s">
        <v>19</v>
      </c>
      <c r="G35" s="31"/>
    </row>
    <row r="36" spans="1:7">
      <c r="A36" s="7">
        <v>44</v>
      </c>
      <c r="B36" s="47" t="s">
        <v>249</v>
      </c>
      <c r="C36" s="22" t="s">
        <v>19</v>
      </c>
      <c r="G36" s="31"/>
    </row>
    <row r="37" spans="1:7">
      <c r="A37" s="7">
        <v>45</v>
      </c>
      <c r="B37" s="47" t="s">
        <v>255</v>
      </c>
      <c r="C37" s="22" t="s">
        <v>19</v>
      </c>
      <c r="G37" s="31"/>
    </row>
    <row r="38" spans="1:7">
      <c r="A38" s="7">
        <v>46</v>
      </c>
      <c r="B38" s="47" t="s">
        <v>261</v>
      </c>
      <c r="C38" s="22" t="s">
        <v>19</v>
      </c>
    </row>
    <row r="39" spans="1:7">
      <c r="A39" s="7">
        <v>47</v>
      </c>
      <c r="C39" s="22" t="s">
        <v>19</v>
      </c>
    </row>
    <row r="40" spans="1:7">
      <c r="A40" s="7">
        <v>48</v>
      </c>
      <c r="C40" s="22" t="s">
        <v>19</v>
      </c>
    </row>
    <row r="41" spans="1:7">
      <c r="A41" s="7">
        <v>49</v>
      </c>
      <c r="C41" s="22" t="s">
        <v>19</v>
      </c>
    </row>
    <row r="42" spans="1:7">
      <c r="A42" s="7">
        <v>50</v>
      </c>
      <c r="B42" s="23" t="s">
        <v>111</v>
      </c>
      <c r="C42" s="22" t="s">
        <v>29</v>
      </c>
    </row>
    <row r="43" spans="1:7">
      <c r="A43" s="7">
        <v>51</v>
      </c>
      <c r="B43" s="23" t="s">
        <v>117</v>
      </c>
      <c r="C43" s="22" t="s">
        <v>29</v>
      </c>
    </row>
    <row r="44" spans="1:7">
      <c r="A44" s="7">
        <v>52</v>
      </c>
      <c r="B44" s="23" t="s">
        <v>121</v>
      </c>
      <c r="C44" s="22" t="s">
        <v>29</v>
      </c>
    </row>
    <row r="45" spans="1:7">
      <c r="A45" s="7">
        <v>53</v>
      </c>
      <c r="B45" s="23" t="s">
        <v>127</v>
      </c>
      <c r="C45" s="22" t="s">
        <v>29</v>
      </c>
    </row>
    <row r="46" spans="1:7">
      <c r="A46" s="7">
        <v>54</v>
      </c>
      <c r="B46" s="23" t="s">
        <v>130</v>
      </c>
      <c r="C46" s="22" t="s">
        <v>29</v>
      </c>
    </row>
    <row r="47" spans="1:7">
      <c r="A47" s="7">
        <v>55</v>
      </c>
      <c r="B47" s="23" t="s">
        <v>135</v>
      </c>
      <c r="C47" s="22" t="s">
        <v>29</v>
      </c>
    </row>
    <row r="48" spans="1:7">
      <c r="A48" s="7">
        <v>56</v>
      </c>
      <c r="B48" s="23" t="s">
        <v>140</v>
      </c>
      <c r="C48" s="22" t="s">
        <v>29</v>
      </c>
    </row>
    <row r="49" spans="1:3">
      <c r="A49" s="7">
        <v>57</v>
      </c>
      <c r="B49" s="23" t="s">
        <v>145</v>
      </c>
      <c r="C49" s="22" t="s">
        <v>29</v>
      </c>
    </row>
    <row r="50" spans="1:3">
      <c r="A50" s="7">
        <v>58</v>
      </c>
      <c r="B50" s="23" t="s">
        <v>151</v>
      </c>
      <c r="C50" s="22" t="s">
        <v>29</v>
      </c>
    </row>
    <row r="51" spans="1:3">
      <c r="A51" s="7">
        <v>59</v>
      </c>
      <c r="B51" s="23" t="s">
        <v>156</v>
      </c>
      <c r="C51" s="22" t="s">
        <v>29</v>
      </c>
    </row>
    <row r="52" spans="1:3">
      <c r="A52" s="7">
        <v>60</v>
      </c>
      <c r="B52" s="23" t="s">
        <v>161</v>
      </c>
      <c r="C52" s="22" t="s">
        <v>29</v>
      </c>
    </row>
    <row r="53" spans="1:3">
      <c r="A53" s="7">
        <v>61</v>
      </c>
      <c r="B53" s="23" t="s">
        <v>166</v>
      </c>
      <c r="C53" s="22" t="s">
        <v>29</v>
      </c>
    </row>
    <row r="54" spans="1:3">
      <c r="A54" s="7">
        <v>62</v>
      </c>
      <c r="B54" s="23" t="s">
        <v>169</v>
      </c>
      <c r="C54" s="22" t="s">
        <v>29</v>
      </c>
    </row>
    <row r="55" spans="1:3">
      <c r="A55" s="7">
        <v>63</v>
      </c>
      <c r="B55" s="23" t="s">
        <v>172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B62" s="21" t="s">
        <v>266</v>
      </c>
      <c r="C62" s="22" t="s">
        <v>20</v>
      </c>
    </row>
    <row r="63" spans="1:3">
      <c r="A63" s="7">
        <v>71</v>
      </c>
      <c r="B63" s="21" t="s">
        <v>269</v>
      </c>
      <c r="C63" s="22" t="s">
        <v>20</v>
      </c>
    </row>
    <row r="64" spans="1:3">
      <c r="A64" s="7">
        <v>72</v>
      </c>
      <c r="B64" s="21" t="s">
        <v>273</v>
      </c>
      <c r="C64" s="22" t="s">
        <v>20</v>
      </c>
    </row>
    <row r="65" spans="1:3">
      <c r="A65" s="7">
        <v>73</v>
      </c>
      <c r="B65" s="21" t="s">
        <v>277</v>
      </c>
      <c r="C65" s="22" t="s">
        <v>20</v>
      </c>
    </row>
    <row r="66" spans="1:3">
      <c r="A66" s="7">
        <v>74</v>
      </c>
      <c r="B66" s="21" t="s">
        <v>281</v>
      </c>
      <c r="C66" s="22" t="s">
        <v>20</v>
      </c>
    </row>
    <row r="67" spans="1:3">
      <c r="A67" s="7">
        <v>75</v>
      </c>
      <c r="B67" s="21" t="s">
        <v>285</v>
      </c>
      <c r="C67" s="22" t="s">
        <v>20</v>
      </c>
    </row>
    <row r="68" spans="1:3">
      <c r="A68" s="7">
        <v>76</v>
      </c>
      <c r="B68" s="21" t="s">
        <v>288</v>
      </c>
      <c r="C68" s="22" t="s">
        <v>20</v>
      </c>
    </row>
    <row r="69" spans="1:3">
      <c r="A69" s="7">
        <v>77</v>
      </c>
      <c r="B69" s="21" t="s">
        <v>291</v>
      </c>
      <c r="C69" s="22" t="s">
        <v>20</v>
      </c>
    </row>
    <row r="70" spans="1:3">
      <c r="A70" s="7">
        <v>78</v>
      </c>
      <c r="B70" s="21" t="s">
        <v>295</v>
      </c>
      <c r="C70" s="22" t="s">
        <v>20</v>
      </c>
    </row>
    <row r="71" spans="1:3">
      <c r="A71" s="7">
        <v>79</v>
      </c>
      <c r="C71" s="22" t="s">
        <v>20</v>
      </c>
    </row>
    <row r="72" spans="1:3">
      <c r="A72" s="7">
        <v>80</v>
      </c>
      <c r="C72" s="22" t="s">
        <v>20</v>
      </c>
    </row>
    <row r="73" spans="1:3">
      <c r="A73" s="7">
        <v>81</v>
      </c>
      <c r="C73" s="22" t="s">
        <v>20</v>
      </c>
    </row>
    <row r="74" spans="1:3">
      <c r="A74" s="7">
        <v>82</v>
      </c>
      <c r="C74" s="22" t="s">
        <v>20</v>
      </c>
    </row>
    <row r="75" spans="1:3">
      <c r="A75" s="7">
        <v>83</v>
      </c>
      <c r="C75" s="22" t="s">
        <v>20</v>
      </c>
    </row>
    <row r="76" spans="1:3">
      <c r="A76" s="7">
        <v>84</v>
      </c>
      <c r="C76" s="22" t="s">
        <v>20</v>
      </c>
    </row>
    <row r="77" spans="1:3">
      <c r="A77" s="7">
        <v>85</v>
      </c>
      <c r="C77" s="22" t="s">
        <v>20</v>
      </c>
    </row>
    <row r="78" spans="1:3">
      <c r="A78" s="7">
        <v>86</v>
      </c>
      <c r="C78" s="22" t="s">
        <v>20</v>
      </c>
    </row>
    <row r="79" spans="1:3">
      <c r="A79" s="7">
        <v>87</v>
      </c>
      <c r="C79" s="22" t="s">
        <v>20</v>
      </c>
    </row>
    <row r="80" spans="1:3">
      <c r="A80" s="7">
        <v>88</v>
      </c>
      <c r="C80" s="22" t="s">
        <v>20</v>
      </c>
    </row>
    <row r="81" spans="1:3">
      <c r="A81" s="7">
        <v>89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4"/>
  <sheetViews>
    <sheetView topLeftCell="A58" workbookViewId="0">
      <selection activeCell="B46" sqref="B46"/>
    </sheetView>
  </sheetViews>
  <sheetFormatPr defaultColWidth="9.140625" defaultRowHeight="15.75"/>
  <cols>
    <col min="1" max="1" width="13.28515625" style="8" bestFit="1" customWidth="1"/>
    <col min="2" max="2" width="22.140625" style="15" customWidth="1"/>
    <col min="3" max="3" width="15.85546875" style="22" customWidth="1"/>
    <col min="4" max="4" width="5.42578125" style="22" bestFit="1" customWidth="1"/>
    <col min="5" max="5" width="8.140625" style="22" bestFit="1" customWidth="1"/>
    <col min="6" max="6" width="5" style="23" customWidth="1"/>
    <col min="7" max="7" width="20.85546875" style="23" customWidth="1"/>
    <col min="8" max="8" width="13.2851562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 s="14" customFormat="1">
      <c r="A1" s="13" t="s">
        <v>0</v>
      </c>
      <c r="B1" s="19" t="s">
        <v>28</v>
      </c>
      <c r="C1" s="12" t="s">
        <v>10</v>
      </c>
      <c r="D1" s="10"/>
      <c r="E1" s="10"/>
    </row>
    <row r="2" spans="1:5">
      <c r="A2" s="7">
        <v>10</v>
      </c>
      <c r="B2" s="44" t="s">
        <v>75</v>
      </c>
      <c r="C2" s="22" t="s">
        <v>18</v>
      </c>
    </row>
    <row r="3" spans="1:5">
      <c r="A3" s="7">
        <v>11</v>
      </c>
      <c r="B3" s="44" t="s">
        <v>321</v>
      </c>
      <c r="C3" s="22" t="s">
        <v>18</v>
      </c>
    </row>
    <row r="4" spans="1:5">
      <c r="A4" s="7">
        <v>12</v>
      </c>
      <c r="B4" s="44" t="s">
        <v>325</v>
      </c>
      <c r="C4" s="22" t="s">
        <v>18</v>
      </c>
    </row>
    <row r="5" spans="1:5">
      <c r="A5" s="7">
        <v>13</v>
      </c>
      <c r="B5" s="44" t="s">
        <v>74</v>
      </c>
      <c r="C5" s="22" t="s">
        <v>18</v>
      </c>
    </row>
    <row r="6" spans="1:5">
      <c r="A6" s="7">
        <v>14</v>
      </c>
      <c r="B6" s="44" t="s">
        <v>77</v>
      </c>
      <c r="C6" s="22" t="s">
        <v>18</v>
      </c>
    </row>
    <row r="7" spans="1:5">
      <c r="A7" s="7">
        <v>15</v>
      </c>
      <c r="B7" s="44" t="s">
        <v>76</v>
      </c>
      <c r="C7" s="22" t="s">
        <v>18</v>
      </c>
    </row>
    <row r="8" spans="1:5">
      <c r="A8" s="7">
        <v>16</v>
      </c>
      <c r="B8" s="44" t="s">
        <v>341</v>
      </c>
      <c r="C8" s="22" t="s">
        <v>18</v>
      </c>
    </row>
    <row r="9" spans="1:5">
      <c r="A9" s="7">
        <v>17</v>
      </c>
      <c r="B9" s="30"/>
      <c r="C9" s="22" t="s">
        <v>18</v>
      </c>
    </row>
    <row r="10" spans="1:5">
      <c r="A10" s="7">
        <v>18</v>
      </c>
      <c r="B10" s="30"/>
      <c r="C10" s="22" t="s">
        <v>18</v>
      </c>
    </row>
    <row r="11" spans="1:5">
      <c r="A11" s="7">
        <v>19</v>
      </c>
      <c r="B11" s="30"/>
      <c r="C11" s="22" t="s">
        <v>18</v>
      </c>
    </row>
    <row r="12" spans="1:5">
      <c r="A12" s="7">
        <v>20</v>
      </c>
      <c r="B12" s="30"/>
      <c r="C12" s="22" t="s">
        <v>18</v>
      </c>
    </row>
    <row r="13" spans="1:5">
      <c r="A13" s="7">
        <v>21</v>
      </c>
      <c r="B13" s="30"/>
      <c r="C13" s="22" t="s">
        <v>18</v>
      </c>
    </row>
    <row r="14" spans="1:5">
      <c r="A14" s="7">
        <v>22</v>
      </c>
      <c r="B14" s="23"/>
      <c r="C14" s="22" t="s">
        <v>18</v>
      </c>
    </row>
    <row r="15" spans="1:5">
      <c r="A15" s="7">
        <v>23</v>
      </c>
      <c r="B15" s="23"/>
      <c r="C15" s="22" t="s">
        <v>18</v>
      </c>
    </row>
    <row r="16" spans="1:5">
      <c r="A16" s="7">
        <v>24</v>
      </c>
      <c r="B16" s="23"/>
      <c r="C16" s="22" t="s">
        <v>18</v>
      </c>
    </row>
    <row r="17" spans="1:3">
      <c r="A17" s="7">
        <v>25</v>
      </c>
      <c r="B17" s="20"/>
      <c r="C17" s="22" t="s">
        <v>18</v>
      </c>
    </row>
    <row r="18" spans="1:3">
      <c r="A18" s="7">
        <v>26</v>
      </c>
      <c r="B18" s="20"/>
      <c r="C18" s="22" t="s">
        <v>18</v>
      </c>
    </row>
    <row r="19" spans="1:3">
      <c r="A19" s="7">
        <v>27</v>
      </c>
      <c r="B19" s="20"/>
      <c r="C19" s="22" t="s">
        <v>18</v>
      </c>
    </row>
    <row r="20" spans="1:3">
      <c r="A20" s="7">
        <v>28</v>
      </c>
      <c r="B20" s="20"/>
      <c r="C20" s="22" t="s">
        <v>18</v>
      </c>
    </row>
    <row r="21" spans="1:3">
      <c r="A21" s="7">
        <v>29</v>
      </c>
      <c r="B21" s="20"/>
      <c r="C21" s="22" t="s">
        <v>18</v>
      </c>
    </row>
    <row r="22" spans="1:3">
      <c r="A22" s="7">
        <v>30</v>
      </c>
      <c r="B22" s="47" t="s">
        <v>179</v>
      </c>
      <c r="C22" s="22" t="s">
        <v>19</v>
      </c>
    </row>
    <row r="23" spans="1:3">
      <c r="A23" s="7">
        <v>31</v>
      </c>
      <c r="B23" s="47" t="s">
        <v>386</v>
      </c>
      <c r="C23" s="22" t="s">
        <v>19</v>
      </c>
    </row>
    <row r="24" spans="1:3">
      <c r="A24" s="7">
        <v>32</v>
      </c>
      <c r="B24" s="47" t="s">
        <v>188</v>
      </c>
      <c r="C24" s="22" t="s">
        <v>19</v>
      </c>
    </row>
    <row r="25" spans="1:3">
      <c r="A25" s="7">
        <v>33</v>
      </c>
      <c r="B25" s="20"/>
      <c r="C25" s="22" t="s">
        <v>19</v>
      </c>
    </row>
    <row r="26" spans="1:3">
      <c r="A26" s="7">
        <v>34</v>
      </c>
      <c r="B26" s="20"/>
      <c r="C26" s="22" t="s">
        <v>19</v>
      </c>
    </row>
    <row r="27" spans="1:3">
      <c r="A27" s="7">
        <v>35</v>
      </c>
      <c r="B27" s="20"/>
      <c r="C27" s="22" t="s">
        <v>19</v>
      </c>
    </row>
    <row r="28" spans="1:3">
      <c r="A28" s="7">
        <v>36</v>
      </c>
      <c r="B28" s="20"/>
      <c r="C28" s="22" t="s">
        <v>19</v>
      </c>
    </row>
    <row r="29" spans="1:3">
      <c r="A29" s="7">
        <v>37</v>
      </c>
      <c r="B29" s="20"/>
      <c r="C29" s="22" t="s">
        <v>19</v>
      </c>
    </row>
    <row r="30" spans="1:3">
      <c r="A30" s="7">
        <v>38</v>
      </c>
      <c r="B30" s="20"/>
      <c r="C30" s="22" t="s">
        <v>19</v>
      </c>
    </row>
    <row r="31" spans="1:3">
      <c r="A31" s="7">
        <v>39</v>
      </c>
      <c r="B31" s="20"/>
      <c r="C31" s="22" t="s">
        <v>19</v>
      </c>
    </row>
    <row r="32" spans="1:3">
      <c r="A32" s="7">
        <v>40</v>
      </c>
      <c r="B32" s="20"/>
      <c r="C32" s="22" t="s">
        <v>19</v>
      </c>
    </row>
    <row r="33" spans="1:3">
      <c r="A33" s="7">
        <v>41</v>
      </c>
      <c r="B33" s="20"/>
      <c r="C33" s="22" t="s">
        <v>19</v>
      </c>
    </row>
    <row r="34" spans="1:3">
      <c r="A34" s="7">
        <v>42</v>
      </c>
      <c r="B34" s="20"/>
      <c r="C34" s="22" t="s">
        <v>19</v>
      </c>
    </row>
    <row r="35" spans="1:3">
      <c r="A35" s="7">
        <v>43</v>
      </c>
      <c r="B35" s="20"/>
      <c r="C35" s="22" t="s">
        <v>19</v>
      </c>
    </row>
    <row r="36" spans="1:3">
      <c r="A36" s="7">
        <v>44</v>
      </c>
      <c r="B36" s="20"/>
      <c r="C36" s="22" t="s">
        <v>19</v>
      </c>
    </row>
    <row r="37" spans="1:3">
      <c r="A37" s="7">
        <v>45</v>
      </c>
      <c r="B37" s="20"/>
      <c r="C37" s="22" t="s">
        <v>19</v>
      </c>
    </row>
    <row r="38" spans="1:3">
      <c r="A38" s="7">
        <v>46</v>
      </c>
      <c r="C38" s="22" t="s">
        <v>19</v>
      </c>
    </row>
    <row r="39" spans="1:3">
      <c r="A39" s="7">
        <v>47</v>
      </c>
      <c r="B39" s="20"/>
      <c r="C39" s="22" t="s">
        <v>19</v>
      </c>
    </row>
    <row r="40" spans="1:3">
      <c r="A40" s="7">
        <v>48</v>
      </c>
      <c r="B40" s="20"/>
      <c r="C40" s="22" t="s">
        <v>19</v>
      </c>
    </row>
    <row r="41" spans="1:3">
      <c r="A41" s="7">
        <v>49</v>
      </c>
      <c r="B41" s="20"/>
      <c r="C41" s="22" t="s">
        <v>19</v>
      </c>
    </row>
    <row r="42" spans="1:3">
      <c r="A42" s="7">
        <v>50</v>
      </c>
      <c r="B42" s="23" t="s">
        <v>56</v>
      </c>
      <c r="C42" s="22" t="s">
        <v>29</v>
      </c>
    </row>
    <row r="43" spans="1:3">
      <c r="A43" s="7">
        <v>51</v>
      </c>
      <c r="B43" s="23" t="s">
        <v>116</v>
      </c>
      <c r="C43" s="22" t="s">
        <v>29</v>
      </c>
    </row>
    <row r="44" spans="1:3">
      <c r="A44" s="7">
        <v>52</v>
      </c>
      <c r="B44" s="23" t="s">
        <v>57</v>
      </c>
      <c r="C44" s="22" t="s">
        <v>29</v>
      </c>
    </row>
    <row r="45" spans="1:3">
      <c r="A45" s="7">
        <v>53</v>
      </c>
      <c r="B45" s="23" t="s">
        <v>126</v>
      </c>
      <c r="C45" s="22" t="s">
        <v>29</v>
      </c>
    </row>
    <row r="46" spans="1:3">
      <c r="A46" s="7">
        <v>54</v>
      </c>
      <c r="B46" s="20" t="s">
        <v>55</v>
      </c>
      <c r="C46" s="22" t="s">
        <v>29</v>
      </c>
    </row>
    <row r="47" spans="1:3">
      <c r="A47" s="7">
        <v>55</v>
      </c>
      <c r="B47" s="20"/>
      <c r="C47" s="22" t="s">
        <v>29</v>
      </c>
    </row>
    <row r="48" spans="1:3">
      <c r="A48" s="7">
        <v>56</v>
      </c>
      <c r="B48" s="20"/>
      <c r="C48" s="22" t="s">
        <v>29</v>
      </c>
    </row>
    <row r="49" spans="1:3">
      <c r="A49" s="7">
        <v>57</v>
      </c>
      <c r="B49" s="20"/>
      <c r="C49" s="22" t="s">
        <v>29</v>
      </c>
    </row>
    <row r="50" spans="1:3">
      <c r="A50" s="7">
        <v>58</v>
      </c>
      <c r="B50" s="20"/>
      <c r="C50" s="22" t="s">
        <v>29</v>
      </c>
    </row>
    <row r="51" spans="1:3">
      <c r="A51" s="7">
        <v>59</v>
      </c>
      <c r="B51" s="20"/>
      <c r="C51" s="22" t="s">
        <v>29</v>
      </c>
    </row>
    <row r="52" spans="1:3">
      <c r="A52" s="7">
        <v>60</v>
      </c>
      <c r="B52" s="20"/>
      <c r="C52" s="22" t="s">
        <v>29</v>
      </c>
    </row>
    <row r="53" spans="1:3">
      <c r="A53" s="7">
        <v>61</v>
      </c>
      <c r="B53" s="20"/>
      <c r="C53" s="22" t="s">
        <v>29</v>
      </c>
    </row>
    <row r="54" spans="1:3">
      <c r="A54" s="7">
        <v>62</v>
      </c>
      <c r="B54" s="20"/>
      <c r="C54" s="22" t="s">
        <v>29</v>
      </c>
    </row>
    <row r="55" spans="1:3">
      <c r="A55" s="7">
        <v>63</v>
      </c>
      <c r="B55" s="20"/>
      <c r="C55" s="22" t="s">
        <v>29</v>
      </c>
    </row>
    <row r="56" spans="1:3">
      <c r="A56" s="7">
        <v>64</v>
      </c>
      <c r="B56" s="20"/>
      <c r="C56" s="22" t="s">
        <v>29</v>
      </c>
    </row>
    <row r="57" spans="1:3">
      <c r="A57" s="7">
        <v>65</v>
      </c>
      <c r="B57" s="20"/>
      <c r="C57" s="22" t="s">
        <v>29</v>
      </c>
    </row>
    <row r="58" spans="1:3">
      <c r="A58" s="7">
        <v>66</v>
      </c>
      <c r="B58" s="20"/>
      <c r="C58" s="22" t="s">
        <v>29</v>
      </c>
    </row>
    <row r="59" spans="1:3">
      <c r="A59" s="7">
        <v>67</v>
      </c>
      <c r="B59" s="20"/>
      <c r="C59" s="22" t="s">
        <v>29</v>
      </c>
    </row>
    <row r="60" spans="1:3">
      <c r="A60" s="7">
        <v>68</v>
      </c>
      <c r="B60" s="20"/>
      <c r="C60" s="22" t="s">
        <v>29</v>
      </c>
    </row>
    <row r="61" spans="1:3">
      <c r="A61" s="7">
        <v>69</v>
      </c>
      <c r="B61" s="20"/>
      <c r="C61" s="22" t="s">
        <v>29</v>
      </c>
    </row>
    <row r="62" spans="1:3">
      <c r="A62" s="7">
        <v>70</v>
      </c>
      <c r="B62" s="20"/>
      <c r="C62" s="22" t="s">
        <v>20</v>
      </c>
    </row>
    <row r="63" spans="1:3">
      <c r="A63" s="7">
        <v>71</v>
      </c>
      <c r="B63" s="20"/>
      <c r="C63" s="22" t="s">
        <v>20</v>
      </c>
    </row>
    <row r="64" spans="1:3">
      <c r="A64" s="7">
        <v>72</v>
      </c>
      <c r="B64" s="20"/>
      <c r="C64" s="22" t="s">
        <v>20</v>
      </c>
    </row>
    <row r="65" spans="1:3">
      <c r="A65" s="7">
        <v>73</v>
      </c>
      <c r="B65" s="20"/>
      <c r="C65" s="22" t="s">
        <v>20</v>
      </c>
    </row>
    <row r="66" spans="1:3">
      <c r="A66" s="7">
        <v>74</v>
      </c>
      <c r="B66" s="20"/>
      <c r="C66" s="22" t="s">
        <v>20</v>
      </c>
    </row>
    <row r="67" spans="1:3">
      <c r="A67" s="7">
        <v>75</v>
      </c>
      <c r="B67" s="20"/>
      <c r="C67" s="22" t="s">
        <v>20</v>
      </c>
    </row>
    <row r="68" spans="1:3">
      <c r="A68" s="7">
        <v>76</v>
      </c>
      <c r="B68" s="20"/>
      <c r="C68" s="22" t="s">
        <v>20</v>
      </c>
    </row>
    <row r="69" spans="1:3">
      <c r="A69" s="7">
        <v>77</v>
      </c>
      <c r="B69" s="20"/>
      <c r="C69" s="22" t="s">
        <v>20</v>
      </c>
    </row>
    <row r="70" spans="1:3">
      <c r="A70" s="7">
        <v>78</v>
      </c>
      <c r="B70" s="20"/>
      <c r="C70" s="22" t="s">
        <v>20</v>
      </c>
    </row>
    <row r="71" spans="1:3">
      <c r="A71" s="7">
        <v>79</v>
      </c>
      <c r="B71" s="20"/>
      <c r="C71" s="22" t="s">
        <v>20</v>
      </c>
    </row>
    <row r="72" spans="1:3">
      <c r="A72" s="7">
        <v>80</v>
      </c>
      <c r="B72" s="20"/>
      <c r="C72" s="22" t="s">
        <v>20</v>
      </c>
    </row>
    <row r="73" spans="1:3">
      <c r="A73" s="7">
        <v>81</v>
      </c>
      <c r="B73" s="20"/>
      <c r="C73" s="22" t="s">
        <v>20</v>
      </c>
    </row>
    <row r="74" spans="1:3">
      <c r="A74" s="7">
        <v>82</v>
      </c>
      <c r="B74" s="20"/>
      <c r="C74" s="22" t="s">
        <v>20</v>
      </c>
    </row>
    <row r="75" spans="1:3">
      <c r="A75" s="7">
        <v>83</v>
      </c>
      <c r="B75" s="20"/>
      <c r="C75" s="22" t="s">
        <v>20</v>
      </c>
    </row>
    <row r="76" spans="1:3">
      <c r="A76" s="7">
        <v>84</v>
      </c>
      <c r="B76" s="20"/>
      <c r="C76" s="22" t="s">
        <v>20</v>
      </c>
    </row>
    <row r="77" spans="1:3">
      <c r="A77" s="7">
        <v>85</v>
      </c>
      <c r="B77" s="20"/>
      <c r="C77" s="22" t="s">
        <v>20</v>
      </c>
    </row>
    <row r="78" spans="1:3">
      <c r="A78" s="7">
        <v>86</v>
      </c>
      <c r="B78" s="20"/>
      <c r="C78" s="22" t="s">
        <v>20</v>
      </c>
    </row>
    <row r="79" spans="1:3">
      <c r="A79" s="7">
        <v>87</v>
      </c>
      <c r="B79" s="20"/>
      <c r="C79" s="22" t="s">
        <v>20</v>
      </c>
    </row>
    <row r="80" spans="1:3">
      <c r="A80" s="7">
        <v>88</v>
      </c>
      <c r="B80" s="22" t="s">
        <v>47</v>
      </c>
      <c r="C80" s="22" t="s">
        <v>20</v>
      </c>
    </row>
    <row r="81" spans="1:3">
      <c r="A81" s="7">
        <v>89</v>
      </c>
      <c r="B81" s="22" t="s">
        <v>315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4"/>
  <sheetViews>
    <sheetView topLeftCell="A58" workbookViewId="0">
      <selection activeCell="B75" sqref="B75"/>
    </sheetView>
  </sheetViews>
  <sheetFormatPr defaultColWidth="9.140625" defaultRowHeight="15.75"/>
  <cols>
    <col min="1" max="1" width="13.28515625" style="8" bestFit="1" customWidth="1"/>
    <col min="2" max="2" width="22.7109375" style="15" customWidth="1"/>
    <col min="3" max="3" width="4.85546875" style="22" customWidth="1"/>
    <col min="4" max="4" width="5.42578125" style="22" bestFit="1" customWidth="1"/>
    <col min="5" max="5" width="8.140625" style="22" bestFit="1" customWidth="1"/>
    <col min="6" max="6" width="5" style="23" customWidth="1"/>
    <col min="7" max="7" width="20.85546875" style="23" customWidth="1"/>
    <col min="8" max="8" width="22.14062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 s="14" customFormat="1">
      <c r="A1" s="13" t="s">
        <v>0</v>
      </c>
      <c r="B1" s="19" t="s">
        <v>27</v>
      </c>
      <c r="C1" s="12" t="s">
        <v>10</v>
      </c>
      <c r="D1" s="10"/>
      <c r="E1" s="10"/>
    </row>
    <row r="2" spans="1:5">
      <c r="A2" s="7">
        <v>10</v>
      </c>
      <c r="B2" s="44" t="s">
        <v>318</v>
      </c>
      <c r="C2" s="22" t="s">
        <v>18</v>
      </c>
    </row>
    <row r="3" spans="1:5">
      <c r="A3" s="7">
        <v>11</v>
      </c>
      <c r="B3" s="44" t="s">
        <v>70</v>
      </c>
      <c r="C3" s="22" t="s">
        <v>18</v>
      </c>
    </row>
    <row r="4" spans="1:5">
      <c r="A4" s="7">
        <v>12</v>
      </c>
      <c r="B4" s="44" t="s">
        <v>324</v>
      </c>
      <c r="C4" s="22" t="s">
        <v>18</v>
      </c>
    </row>
    <row r="5" spans="1:5">
      <c r="A5" s="7">
        <v>13</v>
      </c>
      <c r="B5" s="44" t="s">
        <v>330</v>
      </c>
      <c r="C5" s="22" t="s">
        <v>18</v>
      </c>
    </row>
    <row r="6" spans="1:5">
      <c r="A6" s="7">
        <v>14</v>
      </c>
      <c r="B6" s="44" t="s">
        <v>333</v>
      </c>
      <c r="C6" s="22" t="s">
        <v>18</v>
      </c>
    </row>
    <row r="7" spans="1:5">
      <c r="A7" s="7">
        <v>15</v>
      </c>
      <c r="B7" s="44" t="s">
        <v>337</v>
      </c>
      <c r="C7" s="22" t="s">
        <v>18</v>
      </c>
    </row>
    <row r="8" spans="1:5">
      <c r="A8" s="7">
        <v>16</v>
      </c>
      <c r="B8" s="44" t="s">
        <v>72</v>
      </c>
      <c r="C8" s="22" t="s">
        <v>18</v>
      </c>
    </row>
    <row r="9" spans="1:5">
      <c r="A9" s="7">
        <v>17</v>
      </c>
      <c r="B9" s="44" t="s">
        <v>346</v>
      </c>
      <c r="C9" s="22" t="s">
        <v>18</v>
      </c>
    </row>
    <row r="10" spans="1:5">
      <c r="A10" s="7">
        <v>18</v>
      </c>
      <c r="B10" s="44" t="s">
        <v>351</v>
      </c>
      <c r="C10" s="22" t="s">
        <v>18</v>
      </c>
    </row>
    <row r="11" spans="1:5">
      <c r="A11" s="7">
        <v>19</v>
      </c>
      <c r="B11" s="44" t="s">
        <v>354</v>
      </c>
      <c r="C11" s="22" t="s">
        <v>18</v>
      </c>
    </row>
    <row r="12" spans="1:5">
      <c r="A12" s="7">
        <v>20</v>
      </c>
      <c r="B12" s="44" t="s">
        <v>73</v>
      </c>
      <c r="C12" s="22" t="s">
        <v>18</v>
      </c>
    </row>
    <row r="13" spans="1:5">
      <c r="A13" s="7">
        <v>21</v>
      </c>
      <c r="B13" s="44" t="s">
        <v>365</v>
      </c>
      <c r="C13" s="22" t="s">
        <v>18</v>
      </c>
    </row>
    <row r="14" spans="1:5">
      <c r="A14" s="7">
        <v>22</v>
      </c>
      <c r="B14" s="46" t="s">
        <v>371</v>
      </c>
      <c r="C14" s="22" t="s">
        <v>18</v>
      </c>
    </row>
    <row r="15" spans="1:5">
      <c r="A15" s="7">
        <v>23</v>
      </c>
      <c r="B15" s="46" t="s">
        <v>71</v>
      </c>
      <c r="C15" s="22" t="s">
        <v>18</v>
      </c>
    </row>
    <row r="16" spans="1:5">
      <c r="A16" s="7">
        <v>24</v>
      </c>
      <c r="B16" s="46" t="s">
        <v>379</v>
      </c>
      <c r="C16" s="22" t="s">
        <v>18</v>
      </c>
    </row>
    <row r="17" spans="1:7">
      <c r="A17" s="7">
        <v>25</v>
      </c>
      <c r="B17" s="20"/>
      <c r="C17" s="22" t="s">
        <v>18</v>
      </c>
    </row>
    <row r="18" spans="1:7">
      <c r="A18" s="7">
        <v>26</v>
      </c>
      <c r="B18" s="20"/>
      <c r="C18" s="22" t="s">
        <v>18</v>
      </c>
    </row>
    <row r="19" spans="1:7">
      <c r="A19" s="7">
        <v>27</v>
      </c>
      <c r="B19" s="20"/>
      <c r="C19" s="22" t="s">
        <v>18</v>
      </c>
    </row>
    <row r="20" spans="1:7">
      <c r="A20" s="7">
        <v>28</v>
      </c>
      <c r="B20" s="20"/>
      <c r="C20" s="22" t="s">
        <v>18</v>
      </c>
    </row>
    <row r="21" spans="1:7">
      <c r="A21" s="7">
        <v>29</v>
      </c>
      <c r="B21" s="20"/>
      <c r="C21" s="22" t="s">
        <v>18</v>
      </c>
    </row>
    <row r="22" spans="1:7">
      <c r="A22" s="7">
        <v>30</v>
      </c>
      <c r="B22" s="39" t="s">
        <v>178</v>
      </c>
      <c r="C22" s="22" t="s">
        <v>19</v>
      </c>
    </row>
    <row r="23" spans="1:7">
      <c r="A23" s="7">
        <v>31</v>
      </c>
      <c r="B23" s="39" t="s">
        <v>97</v>
      </c>
      <c r="C23" s="22" t="s">
        <v>19</v>
      </c>
    </row>
    <row r="24" spans="1:7">
      <c r="A24" s="7">
        <v>32</v>
      </c>
      <c r="B24" s="39" t="s">
        <v>187</v>
      </c>
      <c r="C24" s="22" t="s">
        <v>19</v>
      </c>
    </row>
    <row r="25" spans="1:7">
      <c r="A25" s="7">
        <v>33</v>
      </c>
      <c r="B25" s="39" t="s">
        <v>98</v>
      </c>
      <c r="C25" s="22" t="s">
        <v>19</v>
      </c>
    </row>
    <row r="26" spans="1:7">
      <c r="A26" s="7">
        <v>34</v>
      </c>
      <c r="B26" s="39" t="s">
        <v>199</v>
      </c>
      <c r="C26" s="22" t="s">
        <v>19</v>
      </c>
      <c r="G26" s="31"/>
    </row>
    <row r="27" spans="1:7">
      <c r="A27" s="7">
        <v>35</v>
      </c>
      <c r="B27" s="39" t="s">
        <v>205</v>
      </c>
      <c r="C27" s="22" t="s">
        <v>19</v>
      </c>
      <c r="G27" s="31"/>
    </row>
    <row r="28" spans="1:7">
      <c r="A28" s="7">
        <v>36</v>
      </c>
      <c r="B28" s="39" t="s">
        <v>211</v>
      </c>
      <c r="C28" s="22" t="s">
        <v>19</v>
      </c>
      <c r="G28" s="31"/>
    </row>
    <row r="29" spans="1:7">
      <c r="A29" s="7">
        <v>37</v>
      </c>
      <c r="B29" s="39" t="s">
        <v>101</v>
      </c>
      <c r="C29" s="22" t="s">
        <v>19</v>
      </c>
      <c r="G29" s="31"/>
    </row>
    <row r="30" spans="1:7">
      <c r="A30" s="7">
        <v>38</v>
      </c>
      <c r="B30" s="39" t="s">
        <v>219</v>
      </c>
      <c r="C30" s="22" t="s">
        <v>19</v>
      </c>
      <c r="G30" s="31"/>
    </row>
    <row r="31" spans="1:7">
      <c r="A31" s="7">
        <v>39</v>
      </c>
      <c r="B31" s="39" t="s">
        <v>225</v>
      </c>
      <c r="C31" s="22" t="s">
        <v>19</v>
      </c>
      <c r="G31" s="31"/>
    </row>
    <row r="32" spans="1:7">
      <c r="A32" s="7">
        <v>40</v>
      </c>
      <c r="B32" s="39" t="s">
        <v>100</v>
      </c>
      <c r="C32" s="22" t="s">
        <v>19</v>
      </c>
      <c r="G32" s="31"/>
    </row>
    <row r="33" spans="1:7">
      <c r="A33" s="7">
        <v>41</v>
      </c>
      <c r="B33" s="39" t="s">
        <v>234</v>
      </c>
      <c r="C33" s="22" t="s">
        <v>19</v>
      </c>
      <c r="G33" s="31"/>
    </row>
    <row r="34" spans="1:7">
      <c r="A34" s="7">
        <v>42</v>
      </c>
      <c r="B34" s="39" t="s">
        <v>240</v>
      </c>
      <c r="C34" s="22" t="s">
        <v>19</v>
      </c>
      <c r="G34" s="31"/>
    </row>
    <row r="35" spans="1:7">
      <c r="A35" s="7">
        <v>43</v>
      </c>
      <c r="B35" s="39" t="s">
        <v>244</v>
      </c>
      <c r="C35" s="22" t="s">
        <v>19</v>
      </c>
      <c r="G35" s="31"/>
    </row>
    <row r="36" spans="1:7">
      <c r="A36" s="7">
        <v>44</v>
      </c>
      <c r="B36" s="39" t="s">
        <v>99</v>
      </c>
      <c r="C36" s="22" t="s">
        <v>19</v>
      </c>
      <c r="G36" s="31"/>
    </row>
    <row r="37" spans="1:7">
      <c r="A37" s="7">
        <v>45</v>
      </c>
      <c r="B37" s="39" t="s">
        <v>254</v>
      </c>
      <c r="C37" s="22" t="s">
        <v>19</v>
      </c>
      <c r="G37" s="31"/>
    </row>
    <row r="38" spans="1:7">
      <c r="A38" s="7">
        <v>46</v>
      </c>
      <c r="B38" s="39" t="s">
        <v>260</v>
      </c>
      <c r="C38" s="22" t="s">
        <v>19</v>
      </c>
    </row>
    <row r="39" spans="1:7">
      <c r="A39" s="7">
        <v>47</v>
      </c>
      <c r="B39" s="20"/>
      <c r="C39" s="22" t="s">
        <v>19</v>
      </c>
    </row>
    <row r="40" spans="1:7">
      <c r="A40" s="7">
        <v>48</v>
      </c>
      <c r="B40" s="20"/>
      <c r="C40" s="22" t="s">
        <v>19</v>
      </c>
    </row>
    <row r="41" spans="1:7">
      <c r="A41" s="7">
        <v>49</v>
      </c>
      <c r="B41" s="20"/>
      <c r="C41" s="22" t="s">
        <v>19</v>
      </c>
    </row>
    <row r="42" spans="1:7">
      <c r="A42" s="7">
        <v>50</v>
      </c>
      <c r="B42" s="23" t="s">
        <v>110</v>
      </c>
      <c r="C42" s="22" t="s">
        <v>29</v>
      </c>
    </row>
    <row r="43" spans="1:7">
      <c r="A43" s="7">
        <v>51</v>
      </c>
      <c r="B43" s="23" t="s">
        <v>106</v>
      </c>
      <c r="C43" s="22" t="s">
        <v>29</v>
      </c>
    </row>
    <row r="44" spans="1:7">
      <c r="A44" s="7">
        <v>52</v>
      </c>
      <c r="B44" s="23" t="s">
        <v>52</v>
      </c>
      <c r="C44" s="22" t="s">
        <v>29</v>
      </c>
    </row>
    <row r="45" spans="1:7">
      <c r="A45" s="7">
        <v>53</v>
      </c>
      <c r="B45" s="23" t="s">
        <v>125</v>
      </c>
      <c r="C45" s="22" t="s">
        <v>29</v>
      </c>
    </row>
    <row r="46" spans="1:7">
      <c r="A46" s="7">
        <v>54</v>
      </c>
      <c r="B46" s="23" t="s">
        <v>54</v>
      </c>
      <c r="C46" s="22" t="s">
        <v>29</v>
      </c>
    </row>
    <row r="47" spans="1:7">
      <c r="A47" s="7">
        <v>55</v>
      </c>
      <c r="B47" s="23" t="s">
        <v>134</v>
      </c>
      <c r="C47" s="22" t="s">
        <v>29</v>
      </c>
    </row>
    <row r="48" spans="1:7">
      <c r="A48" s="7">
        <v>56</v>
      </c>
      <c r="B48" s="23" t="s">
        <v>51</v>
      </c>
      <c r="C48" s="22" t="s">
        <v>29</v>
      </c>
    </row>
    <row r="49" spans="1:3">
      <c r="A49" s="7">
        <v>57</v>
      </c>
      <c r="B49" s="23" t="s">
        <v>53</v>
      </c>
      <c r="C49" s="22" t="s">
        <v>29</v>
      </c>
    </row>
    <row r="50" spans="1:3">
      <c r="A50" s="7">
        <v>58</v>
      </c>
      <c r="B50" s="23" t="s">
        <v>150</v>
      </c>
      <c r="C50" s="22" t="s">
        <v>29</v>
      </c>
    </row>
    <row r="51" spans="1:3">
      <c r="A51" s="7">
        <v>59</v>
      </c>
      <c r="B51" s="23" t="s">
        <v>155</v>
      </c>
      <c r="C51" s="22" t="s">
        <v>29</v>
      </c>
    </row>
    <row r="52" spans="1:3">
      <c r="A52" s="7">
        <v>60</v>
      </c>
      <c r="B52" s="23" t="s">
        <v>160</v>
      </c>
      <c r="C52" s="22" t="s">
        <v>29</v>
      </c>
    </row>
    <row r="53" spans="1:3">
      <c r="A53" s="7">
        <v>61</v>
      </c>
      <c r="B53" s="23" t="s">
        <v>165</v>
      </c>
      <c r="C53" s="22" t="s">
        <v>29</v>
      </c>
    </row>
    <row r="54" spans="1:3">
      <c r="A54" s="7">
        <v>62</v>
      </c>
      <c r="B54" s="23" t="s">
        <v>168</v>
      </c>
      <c r="C54" s="22" t="s">
        <v>29</v>
      </c>
    </row>
    <row r="55" spans="1:3">
      <c r="A55" s="7">
        <v>63</v>
      </c>
      <c r="B55" s="20"/>
      <c r="C55" s="22" t="s">
        <v>29</v>
      </c>
    </row>
    <row r="56" spans="1:3">
      <c r="A56" s="7">
        <v>64</v>
      </c>
      <c r="B56" s="20"/>
      <c r="C56" s="22" t="s">
        <v>29</v>
      </c>
    </row>
    <row r="57" spans="1:3">
      <c r="A57" s="7">
        <v>65</v>
      </c>
      <c r="B57" s="20"/>
      <c r="C57" s="22" t="s">
        <v>29</v>
      </c>
    </row>
    <row r="58" spans="1:3">
      <c r="A58" s="7">
        <v>66</v>
      </c>
      <c r="B58" s="20"/>
      <c r="C58" s="22" t="s">
        <v>29</v>
      </c>
    </row>
    <row r="59" spans="1:3">
      <c r="A59" s="7">
        <v>67</v>
      </c>
      <c r="B59" s="20"/>
      <c r="C59" s="22" t="s">
        <v>29</v>
      </c>
    </row>
    <row r="60" spans="1:3">
      <c r="A60" s="7">
        <v>68</v>
      </c>
      <c r="B60" s="20"/>
      <c r="C60" s="22" t="s">
        <v>29</v>
      </c>
    </row>
    <row r="61" spans="1:3">
      <c r="A61" s="7">
        <v>69</v>
      </c>
      <c r="B61" s="20"/>
      <c r="C61" s="22" t="s">
        <v>29</v>
      </c>
    </row>
    <row r="62" spans="1:3">
      <c r="A62" s="7">
        <v>70</v>
      </c>
      <c r="B62" s="20"/>
      <c r="C62" s="22" t="s">
        <v>20</v>
      </c>
    </row>
    <row r="63" spans="1:3">
      <c r="A63" s="7">
        <v>71</v>
      </c>
      <c r="B63" s="20"/>
      <c r="C63" s="22" t="s">
        <v>20</v>
      </c>
    </row>
    <row r="64" spans="1:3">
      <c r="A64" s="7">
        <v>72</v>
      </c>
      <c r="B64" s="20"/>
      <c r="C64" s="22" t="s">
        <v>20</v>
      </c>
    </row>
    <row r="65" spans="1:3">
      <c r="A65" s="7">
        <v>73</v>
      </c>
      <c r="B65" s="20"/>
      <c r="C65" s="22" t="s">
        <v>20</v>
      </c>
    </row>
    <row r="66" spans="1:3">
      <c r="A66" s="7">
        <v>74</v>
      </c>
      <c r="B66" s="20"/>
      <c r="C66" s="22" t="s">
        <v>20</v>
      </c>
    </row>
    <row r="67" spans="1:3">
      <c r="A67" s="7">
        <v>75</v>
      </c>
      <c r="B67" s="20"/>
      <c r="C67" s="22" t="s">
        <v>20</v>
      </c>
    </row>
    <row r="68" spans="1:3">
      <c r="A68" s="7">
        <v>76</v>
      </c>
      <c r="B68" s="20"/>
      <c r="C68" s="22" t="s">
        <v>20</v>
      </c>
    </row>
    <row r="69" spans="1:3">
      <c r="A69" s="7">
        <v>77</v>
      </c>
      <c r="B69" s="20"/>
      <c r="C69" s="22" t="s">
        <v>20</v>
      </c>
    </row>
    <row r="70" spans="1:3">
      <c r="A70" s="7">
        <v>78</v>
      </c>
      <c r="B70" s="20"/>
      <c r="C70" s="22" t="s">
        <v>20</v>
      </c>
    </row>
    <row r="71" spans="1:3">
      <c r="A71" s="7">
        <v>79</v>
      </c>
      <c r="B71" s="20"/>
      <c r="C71" s="22" t="s">
        <v>20</v>
      </c>
    </row>
    <row r="72" spans="1:3">
      <c r="A72" s="7">
        <v>80</v>
      </c>
      <c r="B72" s="20"/>
      <c r="C72" s="22" t="s">
        <v>20</v>
      </c>
    </row>
    <row r="73" spans="1:3">
      <c r="A73" s="7">
        <v>81</v>
      </c>
      <c r="B73" s="21" t="s">
        <v>41</v>
      </c>
      <c r="C73" s="22" t="s">
        <v>20</v>
      </c>
    </row>
    <row r="74" spans="1:3">
      <c r="A74" s="7">
        <v>82</v>
      </c>
      <c r="B74" s="21" t="s">
        <v>44</v>
      </c>
      <c r="C74" s="22" t="s">
        <v>20</v>
      </c>
    </row>
    <row r="75" spans="1:3">
      <c r="A75" s="7">
        <v>83</v>
      </c>
      <c r="B75" s="21" t="s">
        <v>42</v>
      </c>
      <c r="C75" s="22" t="s">
        <v>20</v>
      </c>
    </row>
    <row r="76" spans="1:3">
      <c r="A76" s="7">
        <v>84</v>
      </c>
      <c r="B76" s="21" t="s">
        <v>309</v>
      </c>
      <c r="C76" s="22" t="s">
        <v>20</v>
      </c>
    </row>
    <row r="77" spans="1:3">
      <c r="A77" s="7">
        <v>85</v>
      </c>
      <c r="B77" s="21" t="s">
        <v>43</v>
      </c>
      <c r="C77" s="22" t="s">
        <v>20</v>
      </c>
    </row>
    <row r="78" spans="1:3">
      <c r="A78" s="7">
        <v>86</v>
      </c>
      <c r="B78" s="21" t="s">
        <v>313</v>
      </c>
      <c r="C78" s="22" t="s">
        <v>20</v>
      </c>
    </row>
    <row r="79" spans="1:3">
      <c r="A79" s="7">
        <v>87</v>
      </c>
      <c r="B79" s="21" t="s">
        <v>45</v>
      </c>
      <c r="C79" s="22" t="s">
        <v>20</v>
      </c>
    </row>
    <row r="80" spans="1:3">
      <c r="A80" s="7">
        <v>88</v>
      </c>
      <c r="B80" s="21" t="s">
        <v>46</v>
      </c>
      <c r="C80" s="22" t="s">
        <v>20</v>
      </c>
    </row>
    <row r="81" spans="1:3">
      <c r="A81" s="7">
        <v>89</v>
      </c>
      <c r="B81" s="20"/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4"/>
  <sheetViews>
    <sheetView topLeftCell="A31" workbookViewId="0">
      <selection activeCell="B52" sqref="B52:C52"/>
    </sheetView>
  </sheetViews>
  <sheetFormatPr defaultColWidth="9.140625" defaultRowHeight="15.75"/>
  <cols>
    <col min="1" max="1" width="13.28515625" style="8" bestFit="1" customWidth="1"/>
    <col min="2" max="2" width="24.7109375" style="20" customWidth="1"/>
    <col min="3" max="3" width="5.42578125" style="22" customWidth="1"/>
    <col min="4" max="4" width="10.140625" style="22" customWidth="1"/>
    <col min="5" max="5" width="8.140625" style="22" bestFit="1" customWidth="1"/>
    <col min="6" max="6" width="5" style="23" customWidth="1"/>
    <col min="7" max="7" width="20.85546875" style="23" customWidth="1"/>
    <col min="8" max="8" width="17.7109375" style="23" customWidth="1"/>
    <col min="9" max="9" width="5.42578125" style="23" customWidth="1"/>
    <col min="10" max="10" width="3.140625" style="23" customWidth="1"/>
    <col min="11" max="16384" width="9.140625" style="23"/>
  </cols>
  <sheetData>
    <row r="1" spans="1:5" s="14" customFormat="1">
      <c r="A1" s="13" t="s">
        <v>0</v>
      </c>
      <c r="B1" s="19" t="s">
        <v>22</v>
      </c>
      <c r="C1" s="12" t="s">
        <v>10</v>
      </c>
      <c r="D1" s="10"/>
      <c r="E1" s="10"/>
    </row>
    <row r="2" spans="1:5">
      <c r="A2" s="7">
        <v>10</v>
      </c>
      <c r="B2" s="44" t="s">
        <v>65</v>
      </c>
      <c r="C2" s="22" t="s">
        <v>18</v>
      </c>
    </row>
    <row r="3" spans="1:5">
      <c r="A3" s="7">
        <v>11</v>
      </c>
      <c r="B3" s="44" t="s">
        <v>63</v>
      </c>
      <c r="C3" s="22" t="s">
        <v>18</v>
      </c>
    </row>
    <row r="4" spans="1:5">
      <c r="A4" s="7">
        <v>12</v>
      </c>
      <c r="B4" s="44" t="s">
        <v>64</v>
      </c>
      <c r="C4" s="22" t="s">
        <v>18</v>
      </c>
    </row>
    <row r="5" spans="1:5">
      <c r="A5" s="7">
        <v>13</v>
      </c>
      <c r="B5" s="44" t="s">
        <v>329</v>
      </c>
      <c r="C5" s="22" t="s">
        <v>18</v>
      </c>
    </row>
    <row r="6" spans="1:5">
      <c r="A6" s="7">
        <v>14</v>
      </c>
      <c r="B6" s="44" t="s">
        <v>66</v>
      </c>
      <c r="C6" s="22" t="s">
        <v>18</v>
      </c>
    </row>
    <row r="7" spans="1:5">
      <c r="A7" s="7">
        <v>15</v>
      </c>
      <c r="B7" s="44" t="s">
        <v>336</v>
      </c>
      <c r="C7" s="22" t="s">
        <v>18</v>
      </c>
    </row>
    <row r="8" spans="1:5">
      <c r="A8" s="7">
        <v>16</v>
      </c>
      <c r="B8" s="44" t="s">
        <v>340</v>
      </c>
      <c r="C8" s="22" t="s">
        <v>18</v>
      </c>
    </row>
    <row r="9" spans="1:5">
      <c r="A9" s="7">
        <v>17</v>
      </c>
      <c r="B9" s="44" t="s">
        <v>345</v>
      </c>
      <c r="C9" s="22" t="s">
        <v>18</v>
      </c>
    </row>
    <row r="10" spans="1:5">
      <c r="A10" s="7">
        <v>18</v>
      </c>
      <c r="B10" s="44" t="s">
        <v>350</v>
      </c>
      <c r="C10" s="22" t="s">
        <v>18</v>
      </c>
    </row>
    <row r="11" spans="1:5">
      <c r="A11" s="7">
        <v>19</v>
      </c>
      <c r="B11" s="44" t="s">
        <v>389</v>
      </c>
      <c r="C11" s="22" t="s">
        <v>18</v>
      </c>
    </row>
    <row r="12" spans="1:5">
      <c r="A12" s="7">
        <v>20</v>
      </c>
      <c r="B12" s="44" t="s">
        <v>359</v>
      </c>
      <c r="C12" s="22" t="s">
        <v>18</v>
      </c>
    </row>
    <row r="13" spans="1:5">
      <c r="A13" s="7">
        <v>21</v>
      </c>
      <c r="B13" s="44" t="s">
        <v>364</v>
      </c>
      <c r="C13" s="22" t="s">
        <v>18</v>
      </c>
    </row>
    <row r="14" spans="1:5">
      <c r="A14" s="7">
        <v>22</v>
      </c>
      <c r="B14" s="44" t="s">
        <v>370</v>
      </c>
      <c r="C14" s="22" t="s">
        <v>18</v>
      </c>
    </row>
    <row r="15" spans="1:5">
      <c r="A15" s="7">
        <v>23</v>
      </c>
      <c r="B15" s="44" t="s">
        <v>376</v>
      </c>
      <c r="C15" s="22" t="s">
        <v>18</v>
      </c>
    </row>
    <row r="16" spans="1:5">
      <c r="A16" s="7">
        <v>24</v>
      </c>
      <c r="B16" s="44" t="s">
        <v>68</v>
      </c>
      <c r="C16" s="22" t="s">
        <v>18</v>
      </c>
    </row>
    <row r="17" spans="1:7">
      <c r="A17" s="7">
        <v>25</v>
      </c>
      <c r="B17" s="44" t="s">
        <v>67</v>
      </c>
      <c r="C17" s="22" t="s">
        <v>18</v>
      </c>
    </row>
    <row r="18" spans="1:7">
      <c r="A18" s="7">
        <v>26</v>
      </c>
      <c r="B18" s="44" t="s">
        <v>69</v>
      </c>
      <c r="C18" s="22" t="s">
        <v>18</v>
      </c>
    </row>
    <row r="19" spans="1:7">
      <c r="A19" s="7">
        <v>27</v>
      </c>
      <c r="C19" s="22" t="s">
        <v>18</v>
      </c>
    </row>
    <row r="20" spans="1:7">
      <c r="A20" s="7">
        <v>28</v>
      </c>
      <c r="C20" s="22" t="s">
        <v>18</v>
      </c>
    </row>
    <row r="21" spans="1:7">
      <c r="A21" s="7">
        <v>29</v>
      </c>
      <c r="C21" s="22" t="s">
        <v>18</v>
      </c>
    </row>
    <row r="22" spans="1:7">
      <c r="A22" s="7">
        <v>30</v>
      </c>
      <c r="B22" s="47" t="s">
        <v>177</v>
      </c>
      <c r="C22" s="22" t="s">
        <v>19</v>
      </c>
    </row>
    <row r="23" spans="1:7">
      <c r="A23" s="7">
        <v>31</v>
      </c>
      <c r="B23" s="47" t="s">
        <v>182</v>
      </c>
      <c r="C23" s="22" t="s">
        <v>19</v>
      </c>
    </row>
    <row r="24" spans="1:7">
      <c r="A24" s="7">
        <v>32</v>
      </c>
      <c r="B24" s="47" t="s">
        <v>186</v>
      </c>
      <c r="C24" s="22" t="s">
        <v>19</v>
      </c>
    </row>
    <row r="25" spans="1:7">
      <c r="A25" s="7">
        <v>33</v>
      </c>
      <c r="B25" s="47" t="s">
        <v>193</v>
      </c>
      <c r="C25" s="22" t="s">
        <v>19</v>
      </c>
    </row>
    <row r="26" spans="1:7">
      <c r="A26" s="7">
        <v>34</v>
      </c>
      <c r="B26" s="47" t="s">
        <v>198</v>
      </c>
      <c r="C26" s="22" t="s">
        <v>19</v>
      </c>
      <c r="G26" s="14"/>
    </row>
    <row r="27" spans="1:7">
      <c r="A27" s="7">
        <v>35</v>
      </c>
      <c r="B27" s="47" t="s">
        <v>204</v>
      </c>
      <c r="C27" s="22" t="s">
        <v>19</v>
      </c>
      <c r="G27" s="14"/>
    </row>
    <row r="28" spans="1:7">
      <c r="A28" s="7">
        <v>36</v>
      </c>
      <c r="B28" s="47" t="s">
        <v>210</v>
      </c>
      <c r="C28" s="22" t="s">
        <v>19</v>
      </c>
      <c r="G28" s="14"/>
    </row>
    <row r="29" spans="1:7">
      <c r="A29" s="7">
        <v>37</v>
      </c>
      <c r="B29" s="47" t="s">
        <v>215</v>
      </c>
      <c r="C29" s="22" t="s">
        <v>19</v>
      </c>
      <c r="G29" s="14"/>
    </row>
    <row r="30" spans="1:7">
      <c r="A30" s="7">
        <v>38</v>
      </c>
      <c r="B30" s="47" t="s">
        <v>95</v>
      </c>
      <c r="C30" s="22" t="s">
        <v>19</v>
      </c>
      <c r="G30" s="14"/>
    </row>
    <row r="31" spans="1:7">
      <c r="A31" s="7">
        <v>39</v>
      </c>
      <c r="B31" s="47" t="s">
        <v>224</v>
      </c>
      <c r="C31" s="22" t="s">
        <v>19</v>
      </c>
      <c r="G31" s="14"/>
    </row>
    <row r="32" spans="1:7">
      <c r="A32" s="7">
        <v>40</v>
      </c>
      <c r="B32" s="47" t="s">
        <v>228</v>
      </c>
      <c r="C32" s="22" t="s">
        <v>19</v>
      </c>
      <c r="G32" s="14"/>
    </row>
    <row r="33" spans="1:7">
      <c r="A33" s="7">
        <v>41</v>
      </c>
      <c r="B33" s="47" t="s">
        <v>233</v>
      </c>
      <c r="C33" s="22" t="s">
        <v>19</v>
      </c>
      <c r="G33" s="14"/>
    </row>
    <row r="34" spans="1:7">
      <c r="A34" s="7">
        <v>42</v>
      </c>
      <c r="B34" s="47" t="s">
        <v>239</v>
      </c>
      <c r="C34" s="22" t="s">
        <v>19</v>
      </c>
      <c r="G34" s="14"/>
    </row>
    <row r="35" spans="1:7">
      <c r="A35" s="7">
        <v>43</v>
      </c>
      <c r="B35" s="47" t="s">
        <v>96</v>
      </c>
      <c r="C35" s="22" t="s">
        <v>19</v>
      </c>
      <c r="G35" s="14"/>
    </row>
    <row r="36" spans="1:7">
      <c r="A36" s="7">
        <v>44</v>
      </c>
      <c r="B36" s="47" t="s">
        <v>248</v>
      </c>
      <c r="C36" s="22" t="s">
        <v>19</v>
      </c>
    </row>
    <row r="37" spans="1:7">
      <c r="A37" s="7">
        <v>45</v>
      </c>
      <c r="B37" s="47" t="s">
        <v>253</v>
      </c>
      <c r="C37" s="22" t="s">
        <v>19</v>
      </c>
    </row>
    <row r="38" spans="1:7">
      <c r="A38" s="7">
        <v>46</v>
      </c>
      <c r="B38" s="47" t="s">
        <v>259</v>
      </c>
      <c r="C38" s="22" t="s">
        <v>19</v>
      </c>
    </row>
    <row r="39" spans="1:7">
      <c r="A39" s="7">
        <v>47</v>
      </c>
      <c r="B39" s="21" t="s">
        <v>384</v>
      </c>
      <c r="C39" s="22" t="s">
        <v>19</v>
      </c>
    </row>
    <row r="40" spans="1:7">
      <c r="A40" s="7">
        <v>48</v>
      </c>
      <c r="C40" s="22" t="s">
        <v>19</v>
      </c>
    </row>
    <row r="41" spans="1:7">
      <c r="A41" s="7">
        <v>49</v>
      </c>
      <c r="C41" s="22" t="s">
        <v>19</v>
      </c>
    </row>
    <row r="42" spans="1:7">
      <c r="A42" s="7">
        <v>50</v>
      </c>
      <c r="B42" s="23" t="s">
        <v>109</v>
      </c>
      <c r="C42" s="22" t="s">
        <v>29</v>
      </c>
    </row>
    <row r="43" spans="1:7">
      <c r="A43" s="7">
        <v>51</v>
      </c>
      <c r="B43" s="23" t="s">
        <v>115</v>
      </c>
      <c r="C43" s="22" t="s">
        <v>29</v>
      </c>
    </row>
    <row r="44" spans="1:7">
      <c r="A44" s="7">
        <v>52</v>
      </c>
      <c r="B44" s="23" t="s">
        <v>120</v>
      </c>
      <c r="C44" s="22" t="s">
        <v>29</v>
      </c>
    </row>
    <row r="45" spans="1:7">
      <c r="A45" s="7">
        <v>53</v>
      </c>
      <c r="B45" s="23" t="s">
        <v>124</v>
      </c>
      <c r="C45" s="22" t="s">
        <v>29</v>
      </c>
    </row>
    <row r="46" spans="1:7">
      <c r="A46" s="7">
        <v>54</v>
      </c>
      <c r="B46" s="23" t="s">
        <v>48</v>
      </c>
      <c r="C46" s="22" t="s">
        <v>29</v>
      </c>
    </row>
    <row r="47" spans="1:7">
      <c r="A47" s="7">
        <v>55</v>
      </c>
      <c r="B47" s="23" t="s">
        <v>133</v>
      </c>
      <c r="C47" s="22" t="s">
        <v>29</v>
      </c>
    </row>
    <row r="48" spans="1:7">
      <c r="A48" s="7">
        <v>56</v>
      </c>
      <c r="B48" s="23" t="s">
        <v>139</v>
      </c>
      <c r="C48" s="22" t="s">
        <v>29</v>
      </c>
    </row>
    <row r="49" spans="1:3">
      <c r="A49" s="7">
        <v>57</v>
      </c>
      <c r="B49" s="23" t="s">
        <v>144</v>
      </c>
      <c r="C49" s="22" t="s">
        <v>29</v>
      </c>
    </row>
    <row r="50" spans="1:3">
      <c r="A50" s="7">
        <v>58</v>
      </c>
      <c r="B50" s="23" t="s">
        <v>149</v>
      </c>
      <c r="C50" s="22" t="s">
        <v>29</v>
      </c>
    </row>
    <row r="51" spans="1:3">
      <c r="A51" s="7">
        <v>59</v>
      </c>
      <c r="B51" s="23" t="s">
        <v>49</v>
      </c>
      <c r="C51" s="22" t="s">
        <v>29</v>
      </c>
    </row>
    <row r="52" spans="1:3">
      <c r="A52" s="7">
        <v>60</v>
      </c>
      <c r="B52" s="23" t="s">
        <v>159</v>
      </c>
      <c r="C52" s="22" t="s">
        <v>29</v>
      </c>
    </row>
    <row r="53" spans="1:3">
      <c r="A53" s="7">
        <v>61</v>
      </c>
      <c r="B53" s="23" t="s">
        <v>50</v>
      </c>
      <c r="C53" s="22" t="s">
        <v>29</v>
      </c>
    </row>
    <row r="54" spans="1:3">
      <c r="A54" s="7">
        <v>62</v>
      </c>
      <c r="C54" s="22" t="s">
        <v>29</v>
      </c>
    </row>
    <row r="55" spans="1:3">
      <c r="A55" s="7">
        <v>63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B62" s="21" t="s">
        <v>37</v>
      </c>
      <c r="C62" s="22" t="s">
        <v>20</v>
      </c>
    </row>
    <row r="63" spans="1:3">
      <c r="A63" s="7">
        <v>71</v>
      </c>
      <c r="B63" s="21" t="s">
        <v>38</v>
      </c>
      <c r="C63" s="22" t="s">
        <v>20</v>
      </c>
    </row>
    <row r="64" spans="1:3">
      <c r="A64" s="7">
        <v>72</v>
      </c>
      <c r="B64" s="21" t="s">
        <v>272</v>
      </c>
      <c r="C64" s="22" t="s">
        <v>20</v>
      </c>
    </row>
    <row r="65" spans="1:3">
      <c r="A65" s="7">
        <v>73</v>
      </c>
      <c r="B65" s="22" t="s">
        <v>276</v>
      </c>
      <c r="C65" s="22" t="s">
        <v>20</v>
      </c>
    </row>
    <row r="66" spans="1:3">
      <c r="A66" s="7">
        <v>74</v>
      </c>
      <c r="B66" s="22" t="s">
        <v>280</v>
      </c>
      <c r="C66" s="22" t="s">
        <v>20</v>
      </c>
    </row>
    <row r="67" spans="1:3">
      <c r="A67" s="7">
        <v>75</v>
      </c>
      <c r="B67" s="21" t="s">
        <v>284</v>
      </c>
      <c r="C67" s="22" t="s">
        <v>20</v>
      </c>
    </row>
    <row r="68" spans="1:3">
      <c r="A68" s="7">
        <v>76</v>
      </c>
      <c r="B68" s="21" t="s">
        <v>39</v>
      </c>
      <c r="C68" s="22" t="s">
        <v>20</v>
      </c>
    </row>
    <row r="69" spans="1:3">
      <c r="A69" s="7">
        <v>77</v>
      </c>
      <c r="B69" s="21" t="s">
        <v>40</v>
      </c>
      <c r="C69" s="22" t="s">
        <v>20</v>
      </c>
    </row>
    <row r="70" spans="1:3">
      <c r="A70" s="7">
        <v>78</v>
      </c>
      <c r="B70" s="21" t="s">
        <v>294</v>
      </c>
      <c r="C70" s="22" t="s">
        <v>20</v>
      </c>
    </row>
    <row r="71" spans="1:3">
      <c r="A71" s="7">
        <v>79</v>
      </c>
      <c r="B71" s="21" t="s">
        <v>298</v>
      </c>
      <c r="C71" s="22" t="s">
        <v>20</v>
      </c>
    </row>
    <row r="72" spans="1:3">
      <c r="A72" s="7">
        <v>80</v>
      </c>
      <c r="B72" s="22" t="s">
        <v>300</v>
      </c>
      <c r="C72" s="22" t="s">
        <v>20</v>
      </c>
    </row>
    <row r="73" spans="1:3">
      <c r="A73" s="7">
        <v>81</v>
      </c>
      <c r="B73" s="21" t="s">
        <v>302</v>
      </c>
      <c r="C73" s="22" t="s">
        <v>20</v>
      </c>
    </row>
    <row r="74" spans="1:3">
      <c r="A74" s="7">
        <v>82</v>
      </c>
      <c r="B74" s="21" t="s">
        <v>305</v>
      </c>
      <c r="C74" s="22" t="s">
        <v>20</v>
      </c>
    </row>
    <row r="75" spans="1:3">
      <c r="A75" s="7">
        <v>83</v>
      </c>
      <c r="B75" s="22" t="s">
        <v>306</v>
      </c>
      <c r="C75" s="22" t="s">
        <v>20</v>
      </c>
    </row>
    <row r="76" spans="1:3">
      <c r="A76" s="7">
        <v>84</v>
      </c>
      <c r="B76" s="22" t="s">
        <v>308</v>
      </c>
      <c r="C76" s="22" t="s">
        <v>20</v>
      </c>
    </row>
    <row r="77" spans="1:3">
      <c r="A77" s="7">
        <v>85</v>
      </c>
      <c r="B77" s="22" t="s">
        <v>311</v>
      </c>
      <c r="C77" s="22" t="s">
        <v>20</v>
      </c>
    </row>
    <row r="78" spans="1:3">
      <c r="A78" s="7">
        <v>86</v>
      </c>
      <c r="C78" s="22" t="s">
        <v>20</v>
      </c>
    </row>
    <row r="79" spans="1:3">
      <c r="A79" s="7">
        <v>87</v>
      </c>
      <c r="C79" s="22" t="s">
        <v>20</v>
      </c>
    </row>
    <row r="80" spans="1:3">
      <c r="A80" s="7">
        <v>88</v>
      </c>
      <c r="C80" s="22" t="s">
        <v>20</v>
      </c>
    </row>
    <row r="81" spans="1:3">
      <c r="A81" s="7">
        <v>89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0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workbookViewId="0">
      <selection activeCell="L112" sqref="L112"/>
    </sheetView>
  </sheetViews>
  <sheetFormatPr defaultRowHeight="15"/>
  <cols>
    <col min="3" max="3" width="31.7109375" customWidth="1"/>
    <col min="4" max="4" width="18.140625" customWidth="1"/>
  </cols>
  <sheetData>
    <row r="1" spans="1:7">
      <c r="A1" s="49" t="s">
        <v>8</v>
      </c>
      <c r="B1" s="50"/>
      <c r="C1" s="50"/>
      <c r="D1" s="50"/>
      <c r="E1" s="50"/>
      <c r="F1" s="50"/>
      <c r="G1" s="51"/>
    </row>
    <row r="2" spans="1:7">
      <c r="A2" s="9" t="s">
        <v>9</v>
      </c>
      <c r="B2" s="9" t="s">
        <v>5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>
      <c r="A3" s="2">
        <v>1</v>
      </c>
      <c r="B3" s="4" t="s">
        <v>7</v>
      </c>
      <c r="C3" s="1" t="str">
        <f>IFERROR(VLOOKUP($B3,'JB entry'!$A$2:$E$200,2,FALSE), "")</f>
        <v/>
      </c>
      <c r="D3" s="1" t="str">
        <f>IFERROR(VLOOKUP($B3,'JB entry'!$A$2:$E$200,3,FALSE),"")</f>
        <v/>
      </c>
      <c r="E3" s="1" t="str">
        <f>IFERROR(VLOOKUP($B3,'JB entry'!$A$2:$E$200,4,FALSE),"")</f>
        <v/>
      </c>
      <c r="F3" s="1" t="str">
        <f>IFERROR(VLOOKUP($B3,'JB entry'!$A$2:$E$200,5,FALSE),"")</f>
        <v/>
      </c>
      <c r="G3" s="5" t="s">
        <v>7</v>
      </c>
    </row>
    <row r="4" spans="1:7">
      <c r="A4" s="2">
        <v>2</v>
      </c>
      <c r="B4" s="4" t="s">
        <v>7</v>
      </c>
      <c r="C4" s="1" t="str">
        <f>IFERROR(VLOOKUP($B4,'JB entry'!$A$2:$E$200,2,FALSE), "")</f>
        <v/>
      </c>
      <c r="D4" s="1" t="str">
        <f>IFERROR(VLOOKUP($B4,'JB entry'!$A$2:$E$200,3,FALSE),"")</f>
        <v/>
      </c>
      <c r="E4" s="1" t="str">
        <f>IFERROR(VLOOKUP($B4,'JB entry'!$A$2:$E$200,4,FALSE),"")</f>
        <v/>
      </c>
      <c r="F4" s="1" t="str">
        <f>IFERROR(VLOOKUP($B4,'JB entry'!$A$2:$E$200,5,FALSE),"")</f>
        <v/>
      </c>
      <c r="G4" s="5" t="s">
        <v>7</v>
      </c>
    </row>
    <row r="5" spans="1:7">
      <c r="A5" s="2">
        <v>3</v>
      </c>
      <c r="B5" s="4" t="s">
        <v>7</v>
      </c>
      <c r="C5" s="1" t="str">
        <f>IFERROR(VLOOKUP($B5,'JB entry'!$A$2:$E$200,2,FALSE), "")</f>
        <v/>
      </c>
      <c r="D5" s="1" t="str">
        <f>IFERROR(VLOOKUP($B5,'JB entry'!$A$2:$E$200,3,FALSE),"")</f>
        <v/>
      </c>
      <c r="E5" s="1" t="str">
        <f>IFERROR(VLOOKUP($B5,'JB entry'!$A$2:$E$200,4,FALSE),"")</f>
        <v/>
      </c>
      <c r="F5" s="1" t="str">
        <f>IFERROR(VLOOKUP($B5,'JB entry'!$A$2:$E$200,5,FALSE),"")</f>
        <v/>
      </c>
      <c r="G5" s="5" t="s">
        <v>7</v>
      </c>
    </row>
    <row r="6" spans="1:7">
      <c r="A6" s="2">
        <v>4</v>
      </c>
      <c r="B6" s="4" t="s">
        <v>7</v>
      </c>
      <c r="C6" s="1" t="str">
        <f>IFERROR(VLOOKUP($B6,'JB entry'!$A$2:$E$200,2,FALSE), "")</f>
        <v/>
      </c>
      <c r="D6" s="1" t="str">
        <f>IFERROR(VLOOKUP($B6,'JB entry'!$A$2:$E$200,3,FALSE),"")</f>
        <v/>
      </c>
      <c r="E6" s="1" t="str">
        <f>IFERROR(VLOOKUP($B6,'JB entry'!$A$2:$E$200,4,FALSE),"")</f>
        <v/>
      </c>
      <c r="F6" s="1" t="str">
        <f>IFERROR(VLOOKUP($B6,'JB entry'!$A$2:$E$200,5,FALSE),"")</f>
        <v/>
      </c>
      <c r="G6" s="5"/>
    </row>
    <row r="7" spans="1:7">
      <c r="A7" s="2">
        <v>5</v>
      </c>
      <c r="B7" s="4" t="s">
        <v>7</v>
      </c>
      <c r="C7" s="1" t="str">
        <f>IFERROR(VLOOKUP($B7,'JB entry'!$A$2:$E$200,2,FALSE), "")</f>
        <v/>
      </c>
      <c r="D7" s="1" t="str">
        <f>IFERROR(VLOOKUP($B7,'JB entry'!$A$2:$E$200,3,FALSE),"")</f>
        <v/>
      </c>
      <c r="E7" s="1" t="str">
        <f>IFERROR(VLOOKUP($B7,'JB entry'!$A$2:$E$200,4,FALSE),"")</f>
        <v/>
      </c>
      <c r="F7" s="1" t="str">
        <f>IFERROR(VLOOKUP($B7,'JB entry'!$A$2:$E$200,5,FALSE),"")</f>
        <v/>
      </c>
      <c r="G7" s="5"/>
    </row>
    <row r="8" spans="1:7">
      <c r="A8" s="2">
        <v>6</v>
      </c>
      <c r="B8" s="4" t="s">
        <v>7</v>
      </c>
      <c r="C8" s="1" t="str">
        <f>IFERROR(VLOOKUP($B8,'JB entry'!$A$2:$E$200,2,FALSE), "")</f>
        <v/>
      </c>
      <c r="D8" s="1" t="str">
        <f>IFERROR(VLOOKUP($B8,'JB entry'!$A$2:$E$200,3,FALSE),"")</f>
        <v/>
      </c>
      <c r="E8" s="1" t="str">
        <f>IFERROR(VLOOKUP($B8,'JB entry'!$A$2:$E$200,4,FALSE),"")</f>
        <v/>
      </c>
      <c r="F8" s="1" t="str">
        <f>IFERROR(VLOOKUP($B8,'JB entry'!$A$2:$E$200,5,FALSE),"")</f>
        <v/>
      </c>
      <c r="G8" s="5"/>
    </row>
    <row r="9" spans="1:7">
      <c r="A9" s="2">
        <v>7</v>
      </c>
      <c r="B9" s="4"/>
      <c r="C9" s="1" t="str">
        <f>IFERROR(VLOOKUP($B9,'JB entry'!$A$2:$E$200,2,FALSE), "")</f>
        <v/>
      </c>
      <c r="D9" s="1" t="str">
        <f>IFERROR(VLOOKUP($B9,'JB entry'!$A$2:$E$200,3,FALSE),"")</f>
        <v/>
      </c>
      <c r="E9" s="1" t="str">
        <f>IFERROR(VLOOKUP($B9,'JB entry'!$A$2:$E$200,4,FALSE),"")</f>
        <v/>
      </c>
      <c r="F9" s="1" t="str">
        <f>IFERROR(VLOOKUP($B9,'JB entry'!$A$2:$E$200,5,FALSE),"")</f>
        <v/>
      </c>
      <c r="G9" s="5"/>
    </row>
    <row r="10" spans="1:7">
      <c r="A10" s="2">
        <v>8</v>
      </c>
      <c r="B10" s="4"/>
      <c r="C10" s="1" t="str">
        <f>IFERROR(VLOOKUP($B10,'JB entry'!$A$2:$E$200,2,FALSE), "")</f>
        <v/>
      </c>
      <c r="D10" s="1" t="str">
        <f>IFERROR(VLOOKUP($B10,'JB entry'!$A$2:$E$200,3,FALSE),"")</f>
        <v/>
      </c>
      <c r="E10" s="1" t="str">
        <f>IFERROR(VLOOKUP($B10,'JB entry'!$A$2:$E$200,4,FALSE),"")</f>
        <v/>
      </c>
      <c r="F10" s="1" t="str">
        <f>IFERROR(VLOOKUP($B10,'JB entry'!$A$2:$E$200,5,FALSE),"")</f>
        <v/>
      </c>
      <c r="G10" s="5"/>
    </row>
    <row r="11" spans="1:7">
      <c r="A11" s="2">
        <v>9</v>
      </c>
      <c r="B11" s="4"/>
      <c r="C11" s="1" t="str">
        <f>IFERROR(VLOOKUP($B11,'JB entry'!$A$2:$E$200,2,FALSE), "")</f>
        <v/>
      </c>
      <c r="D11" s="1" t="str">
        <f>IFERROR(VLOOKUP($B11,'JB entry'!$A$2:$E$200,3,FALSE),"")</f>
        <v/>
      </c>
      <c r="E11" s="1" t="str">
        <f>IFERROR(VLOOKUP($B11,'JB entry'!$A$2:$E$200,4,FALSE),"")</f>
        <v/>
      </c>
      <c r="F11" s="1" t="str">
        <f>IFERROR(VLOOKUP($B11,'JB entry'!$A$2:$E$200,5,FALSE),"")</f>
        <v/>
      </c>
      <c r="G11" s="5"/>
    </row>
    <row r="12" spans="1:7">
      <c r="A12" s="2">
        <v>10</v>
      </c>
      <c r="B12" s="4"/>
      <c r="C12" s="1" t="str">
        <f>IFERROR(VLOOKUP($B12,'JB entry'!$A$2:$E$200,2,FALSE), "")</f>
        <v/>
      </c>
      <c r="D12" s="1" t="str">
        <f>IFERROR(VLOOKUP($B12,'JB entry'!$A$2:$E$200,3,FALSE),"")</f>
        <v/>
      </c>
      <c r="E12" s="1" t="str">
        <f>IFERROR(VLOOKUP($B12,'JB entry'!$A$2:$E$200,4,FALSE),"")</f>
        <v/>
      </c>
      <c r="F12" s="1" t="str">
        <f>IFERROR(VLOOKUP($B12,'JB entry'!$A$2:$E$200,5,FALSE),"")</f>
        <v/>
      </c>
      <c r="G12" s="5"/>
    </row>
    <row r="13" spans="1:7">
      <c r="A13" s="2">
        <v>11</v>
      </c>
      <c r="B13" s="4"/>
      <c r="C13" s="1" t="str">
        <f>IFERROR(VLOOKUP($B13,'JB entry'!$A$2:$E$200,2,FALSE), "")</f>
        <v/>
      </c>
      <c r="D13" s="1" t="str">
        <f>IFERROR(VLOOKUP($B13,'JB entry'!$A$2:$E$200,3,FALSE),"")</f>
        <v/>
      </c>
      <c r="E13" s="1" t="str">
        <f>IFERROR(VLOOKUP($B13,'JB entry'!$A$2:$E$200,4,FALSE),"")</f>
        <v/>
      </c>
      <c r="F13" s="1" t="str">
        <f>IFERROR(VLOOKUP($B13,'JB entry'!$A$2:$E$200,5,FALSE),"")</f>
        <v/>
      </c>
      <c r="G13" s="5"/>
    </row>
    <row r="14" spans="1:7">
      <c r="A14" s="2">
        <v>12</v>
      </c>
      <c r="B14" s="4"/>
      <c r="C14" s="1" t="str">
        <f>IFERROR(VLOOKUP($B14,'JB entry'!$A$2:$E$200,2,FALSE), "")</f>
        <v/>
      </c>
      <c r="D14" s="1" t="str">
        <f>IFERROR(VLOOKUP($B14,'JB entry'!$A$2:$E$200,3,FALSE),"")</f>
        <v/>
      </c>
      <c r="E14" s="1" t="str">
        <f>IFERROR(VLOOKUP($B14,'JB entry'!$A$2:$E$200,4,FALSE),"")</f>
        <v/>
      </c>
      <c r="F14" s="1" t="str">
        <f>IFERROR(VLOOKUP($B14,'JB entry'!$A$2:$E$200,5,FALSE),"")</f>
        <v/>
      </c>
      <c r="G14" s="5"/>
    </row>
    <row r="15" spans="1:7">
      <c r="A15" s="2">
        <v>13</v>
      </c>
      <c r="B15" s="4"/>
      <c r="C15" s="1" t="str">
        <f>IFERROR(VLOOKUP($B15,'JB entry'!$A$2:$E$200,2,FALSE), "")</f>
        <v/>
      </c>
      <c r="D15" s="1" t="str">
        <f>IFERROR(VLOOKUP($B15,'JB entry'!$A$2:$E$200,3,FALSE),"")</f>
        <v/>
      </c>
      <c r="E15" s="1" t="str">
        <f>IFERROR(VLOOKUP($B15,'JB entry'!$A$2:$E$200,4,FALSE),"")</f>
        <v/>
      </c>
      <c r="F15" s="1" t="str">
        <f>IFERROR(VLOOKUP($B15,'JB entry'!$A$2:$E$200,5,FALSE),"")</f>
        <v/>
      </c>
      <c r="G15" s="5"/>
    </row>
    <row r="16" spans="1:7">
      <c r="A16" s="2">
        <v>14</v>
      </c>
      <c r="B16" s="4"/>
      <c r="C16" s="1" t="str">
        <f>IFERROR(VLOOKUP($B16,'JB entry'!$A$2:$E$200,2,FALSE), "")</f>
        <v/>
      </c>
      <c r="D16" s="1" t="str">
        <f>IFERROR(VLOOKUP($B16,'JB entry'!$A$2:$E$200,3,FALSE),"")</f>
        <v/>
      </c>
      <c r="E16" s="1" t="str">
        <f>IFERROR(VLOOKUP($B16,'JB entry'!$A$2:$E$200,4,FALSE),"")</f>
        <v/>
      </c>
      <c r="F16" s="1" t="str">
        <f>IFERROR(VLOOKUP($B16,'JB entry'!$A$2:$E$200,5,FALSE),"")</f>
        <v/>
      </c>
      <c r="G16" s="5"/>
    </row>
    <row r="17" spans="1:7">
      <c r="A17" s="2">
        <v>15</v>
      </c>
      <c r="B17" s="4"/>
      <c r="C17" s="1" t="str">
        <f>IFERROR(VLOOKUP($B17,'JB entry'!$A$2:$E$200,2,FALSE), "")</f>
        <v/>
      </c>
      <c r="D17" s="1" t="str">
        <f>IFERROR(VLOOKUP($B17,'JB entry'!$A$2:$E$200,3,FALSE),"")</f>
        <v/>
      </c>
      <c r="E17" s="1" t="str">
        <f>IFERROR(VLOOKUP($B17,'JB entry'!$A$2:$E$200,4,FALSE),"")</f>
        <v/>
      </c>
      <c r="F17" s="1" t="str">
        <f>IFERROR(VLOOKUP($B17,'JB entry'!$A$2:$E$200,5,FALSE),"")</f>
        <v/>
      </c>
      <c r="G17" s="5"/>
    </row>
    <row r="18" spans="1:7">
      <c r="A18" s="3">
        <v>16</v>
      </c>
      <c r="B18" s="4"/>
      <c r="C18" s="1" t="str">
        <f>IFERROR(VLOOKUP($B18,'JB entry'!$A$2:$E$200,2,FALSE), "")</f>
        <v/>
      </c>
      <c r="D18" s="1" t="str">
        <f>IFERROR(VLOOKUP($B18,'JB entry'!$A$2:$E$200,3,FALSE),"")</f>
        <v/>
      </c>
      <c r="E18" s="1" t="str">
        <f>IFERROR(VLOOKUP($B18,'JB entry'!$A$2:$E$200,4,FALSE),"")</f>
        <v/>
      </c>
      <c r="F18" s="1" t="str">
        <f>IFERROR(VLOOKUP($B18,'JB entry'!$A$2:$E$200,5,FALSE),"")</f>
        <v/>
      </c>
      <c r="G18" s="5"/>
    </row>
    <row r="19" spans="1:7">
      <c r="A19" s="3">
        <v>17</v>
      </c>
      <c r="B19" s="4"/>
      <c r="C19" s="1" t="str">
        <f>IFERROR(VLOOKUP($B19,'JB entry'!$A$2:$E$200,2,FALSE), "")</f>
        <v/>
      </c>
      <c r="D19" s="1" t="str">
        <f>IFERROR(VLOOKUP($B19,'JB entry'!$A$2:$E$200,3,FALSE),"")</f>
        <v/>
      </c>
      <c r="E19" s="1" t="str">
        <f>IFERROR(VLOOKUP($B19,'JB entry'!$A$2:$E$200,4,FALSE),"")</f>
        <v/>
      </c>
      <c r="F19" s="1" t="str">
        <f>IFERROR(VLOOKUP($B19,'JB entry'!$A$2:$E$200,5,FALSE),"")</f>
        <v/>
      </c>
      <c r="G19" s="5"/>
    </row>
    <row r="20" spans="1:7">
      <c r="A20" s="3">
        <v>18</v>
      </c>
      <c r="B20" s="4"/>
      <c r="C20" s="1" t="str">
        <f>IFERROR(VLOOKUP($B20,'JB entry'!$A$2:$E$200,2,FALSE), "")</f>
        <v/>
      </c>
      <c r="D20" s="1" t="str">
        <f>IFERROR(VLOOKUP($B20,'JB entry'!$A$2:$E$200,3,FALSE),"")</f>
        <v/>
      </c>
      <c r="E20" s="1" t="str">
        <f>IFERROR(VLOOKUP($B20,'JB entry'!$A$2:$E$200,4,FALSE),"")</f>
        <v/>
      </c>
      <c r="F20" s="1" t="str">
        <f>IFERROR(VLOOKUP($B20,'JB entry'!$A$2:$E$200,5,FALSE),"")</f>
        <v/>
      </c>
      <c r="G20" s="5"/>
    </row>
    <row r="21" spans="1:7">
      <c r="A21" s="3">
        <v>19</v>
      </c>
      <c r="B21" s="4"/>
      <c r="C21" s="1" t="str">
        <f>IFERROR(VLOOKUP($B21,'JB entry'!$A$2:$E$200,2,FALSE), "")</f>
        <v/>
      </c>
      <c r="D21" s="1" t="str">
        <f>IFERROR(VLOOKUP($B21,'JB entry'!$A$2:$E$200,3,FALSE),"")</f>
        <v/>
      </c>
      <c r="E21" s="1" t="str">
        <f>IFERROR(VLOOKUP($B21,'JB entry'!$A$2:$E$200,4,FALSE),"")</f>
        <v/>
      </c>
      <c r="F21" s="1" t="str">
        <f>IFERROR(VLOOKUP($B21,'JB entry'!$A$2:$E$200,5,FALSE),"")</f>
        <v/>
      </c>
      <c r="G21" s="5"/>
    </row>
    <row r="22" spans="1:7">
      <c r="A22" s="3">
        <v>20</v>
      </c>
      <c r="B22" s="4"/>
      <c r="C22" s="1" t="str">
        <f>IFERROR(VLOOKUP($B22,'JB entry'!$A$2:$E$200,2,FALSE), "")</f>
        <v/>
      </c>
      <c r="D22" s="1" t="str">
        <f>IFERROR(VLOOKUP($B22,'JB entry'!$A$2:$E$200,3,FALSE),"")</f>
        <v/>
      </c>
      <c r="E22" s="1" t="str">
        <f>IFERROR(VLOOKUP($B22,'JB entry'!$A$2:$E$200,4,FALSE),"")</f>
        <v/>
      </c>
      <c r="F22" s="1" t="str">
        <f>IFERROR(VLOOKUP($B22,'JB entry'!$A$2:$E$200,5,FALSE),"")</f>
        <v/>
      </c>
      <c r="G22" s="5"/>
    </row>
  </sheetData>
  <sheetProtection password="EAB1" sheet="1" objects="1" scenarios="1"/>
  <mergeCells count="1">
    <mergeCell ref="A1:G1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L112" sqref="L112"/>
    </sheetView>
  </sheetViews>
  <sheetFormatPr defaultRowHeight="15"/>
  <cols>
    <col min="3" max="3" width="27.85546875" customWidth="1"/>
    <col min="4" max="4" width="24.85546875" customWidth="1"/>
  </cols>
  <sheetData>
    <row r="1" spans="1:7">
      <c r="A1" s="49" t="s">
        <v>8</v>
      </c>
      <c r="B1" s="50"/>
      <c r="C1" s="50"/>
      <c r="D1" s="50"/>
      <c r="E1" s="50"/>
      <c r="F1" s="50"/>
      <c r="G1" s="51"/>
    </row>
    <row r="2" spans="1:7">
      <c r="A2" s="9" t="s">
        <v>9</v>
      </c>
      <c r="B2" s="9" t="s">
        <v>5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>
      <c r="A3" s="2">
        <v>1</v>
      </c>
      <c r="B3" s="4" t="s">
        <v>7</v>
      </c>
      <c r="C3" s="1" t="str">
        <f>IFERROR(VLOOKUP($B3,'JB entry'!$A$2:$E$200,2,FALSE), "")</f>
        <v/>
      </c>
      <c r="D3" s="1" t="str">
        <f>IFERROR(VLOOKUP($B3,'JB entry'!$A$2:$E$200,3,FALSE),"")</f>
        <v/>
      </c>
      <c r="E3" s="1" t="str">
        <f>IFERROR(VLOOKUP($B3,'JB entry'!$A$2:$E$200,4,FALSE),"")</f>
        <v/>
      </c>
      <c r="F3" s="1" t="str">
        <f>IFERROR(VLOOKUP($B3,'JB entry'!$A$2:$E$200,5,FALSE),"")</f>
        <v/>
      </c>
      <c r="G3" s="6" t="s">
        <v>7</v>
      </c>
    </row>
    <row r="4" spans="1:7">
      <c r="A4" s="2">
        <v>2</v>
      </c>
      <c r="B4" s="4" t="s">
        <v>7</v>
      </c>
      <c r="C4" s="1" t="str">
        <f>IFERROR(VLOOKUP($B4,'JB entry'!$A$2:$E$200,2,FALSE), "")</f>
        <v/>
      </c>
      <c r="D4" s="1" t="str">
        <f>IFERROR(VLOOKUP($B4,'JB entry'!$A$2:$E$200,3,FALSE),"")</f>
        <v/>
      </c>
      <c r="E4" s="1" t="str">
        <f>IFERROR(VLOOKUP($B4,'JB entry'!$A$2:$E$200,4,FALSE),"")</f>
        <v/>
      </c>
      <c r="F4" s="1" t="str">
        <f>IFERROR(VLOOKUP($B4,'JB entry'!$A$2:$E$200,5,FALSE),"")</f>
        <v/>
      </c>
      <c r="G4" s="6" t="s">
        <v>7</v>
      </c>
    </row>
    <row r="5" spans="1:7">
      <c r="A5" s="2">
        <v>3</v>
      </c>
      <c r="B5" s="4" t="s">
        <v>7</v>
      </c>
      <c r="C5" s="1" t="str">
        <f>IFERROR(VLOOKUP($B5,'JB entry'!$A$2:$E$200,2,FALSE), "")</f>
        <v/>
      </c>
      <c r="D5" s="1" t="str">
        <f>IFERROR(VLOOKUP($B5,'JB entry'!$A$2:$E$200,3,FALSE),"")</f>
        <v/>
      </c>
      <c r="E5" s="1" t="str">
        <f>IFERROR(VLOOKUP($B5,'JB entry'!$A$2:$E$200,4,FALSE),"")</f>
        <v/>
      </c>
      <c r="F5" s="1" t="str">
        <f>IFERROR(VLOOKUP($B5,'JB entry'!$A$2:$E$200,5,FALSE),"")</f>
        <v/>
      </c>
      <c r="G5" s="6" t="s">
        <v>7</v>
      </c>
    </row>
    <row r="6" spans="1:7">
      <c r="A6" s="2">
        <v>4</v>
      </c>
      <c r="B6" s="4" t="s">
        <v>7</v>
      </c>
      <c r="C6" s="1" t="str">
        <f>IFERROR(VLOOKUP($B6,'JB entry'!$A$2:$E$200,2,FALSE), "")</f>
        <v/>
      </c>
      <c r="D6" s="1" t="str">
        <f>IFERROR(VLOOKUP($B6,'JB entry'!$A$2:$E$200,3,FALSE),"")</f>
        <v/>
      </c>
      <c r="E6" s="1" t="str">
        <f>IFERROR(VLOOKUP($B6,'JB entry'!$A$2:$E$200,4,FALSE),"")</f>
        <v/>
      </c>
      <c r="F6" s="1" t="str">
        <f>IFERROR(VLOOKUP($B6,'JB entry'!$A$2:$E$200,5,FALSE),"")</f>
        <v/>
      </c>
      <c r="G6" s="6"/>
    </row>
    <row r="7" spans="1:7">
      <c r="A7" s="2">
        <v>5</v>
      </c>
      <c r="B7" s="4" t="s">
        <v>7</v>
      </c>
      <c r="C7" s="1" t="str">
        <f>IFERROR(VLOOKUP($B7,'JB entry'!$A$2:$E$200,2,FALSE), "")</f>
        <v/>
      </c>
      <c r="D7" s="1" t="str">
        <f>IFERROR(VLOOKUP($B7,'JB entry'!$A$2:$E$200,3,FALSE),"")</f>
        <v/>
      </c>
      <c r="E7" s="1" t="str">
        <f>IFERROR(VLOOKUP($B7,'JB entry'!$A$2:$E$200,4,FALSE),"")</f>
        <v/>
      </c>
      <c r="F7" s="1" t="str">
        <f>IFERROR(VLOOKUP($B7,'JB entry'!$A$2:$E$200,5,FALSE),"")</f>
        <v/>
      </c>
      <c r="G7" s="6"/>
    </row>
    <row r="8" spans="1:7">
      <c r="A8" s="2">
        <v>6</v>
      </c>
      <c r="B8" s="4" t="s">
        <v>7</v>
      </c>
      <c r="C8" s="1" t="str">
        <f>IFERROR(VLOOKUP($B8,'JB entry'!$A$2:$E$200,2,FALSE), "")</f>
        <v/>
      </c>
      <c r="D8" s="1" t="str">
        <f>IFERROR(VLOOKUP($B8,'JB entry'!$A$2:$E$200,3,FALSE),"")</f>
        <v/>
      </c>
      <c r="E8" s="1" t="str">
        <f>IFERROR(VLOOKUP($B8,'JB entry'!$A$2:$E$200,4,FALSE),"")</f>
        <v/>
      </c>
      <c r="F8" s="1" t="str">
        <f>IFERROR(VLOOKUP($B8,'JB entry'!$A$2:$E$200,5,FALSE),"")</f>
        <v/>
      </c>
      <c r="G8" s="6"/>
    </row>
    <row r="9" spans="1:7">
      <c r="A9" s="2">
        <v>7</v>
      </c>
      <c r="B9" s="4"/>
      <c r="C9" s="1" t="str">
        <f>IFERROR(VLOOKUP($B9,'JB entry'!$A$2:$E$200,2,FALSE), "")</f>
        <v/>
      </c>
      <c r="D9" s="1" t="str">
        <f>IFERROR(VLOOKUP($B9,'JB entry'!$A$2:$E$200,3,FALSE),"")</f>
        <v/>
      </c>
      <c r="E9" s="1" t="str">
        <f>IFERROR(VLOOKUP($B9,'JB entry'!$A$2:$E$200,4,FALSE),"")</f>
        <v/>
      </c>
      <c r="F9" s="1" t="str">
        <f>IFERROR(VLOOKUP($B9,'JB entry'!$A$2:$E$200,5,FALSE),"")</f>
        <v/>
      </c>
      <c r="G9" s="6"/>
    </row>
    <row r="10" spans="1:7">
      <c r="A10" s="2">
        <v>8</v>
      </c>
      <c r="B10" s="4"/>
      <c r="C10" s="1" t="str">
        <f>IFERROR(VLOOKUP($B10,'JB entry'!$A$2:$E$200,2,FALSE), "")</f>
        <v/>
      </c>
      <c r="D10" s="1" t="str">
        <f>IFERROR(VLOOKUP($B10,'JB entry'!$A$2:$E$200,3,FALSE),"")</f>
        <v/>
      </c>
      <c r="E10" s="1" t="str">
        <f>IFERROR(VLOOKUP($B10,'JB entry'!$A$2:$E$200,4,FALSE),"")</f>
        <v/>
      </c>
      <c r="F10" s="1" t="str">
        <f>IFERROR(VLOOKUP($B10,'JB entry'!$A$2:$E$200,5,FALSE),"")</f>
        <v/>
      </c>
      <c r="G10" s="6"/>
    </row>
    <row r="11" spans="1:7">
      <c r="A11" s="2">
        <v>9</v>
      </c>
      <c r="B11" s="4"/>
      <c r="C11" s="1" t="str">
        <f>IFERROR(VLOOKUP($B11,'JB entry'!$A$2:$E$200,2,FALSE), "")</f>
        <v/>
      </c>
      <c r="D11" s="1" t="str">
        <f>IFERROR(VLOOKUP($B11,'JB entry'!$A$2:$E$200,3,FALSE),"")</f>
        <v/>
      </c>
      <c r="E11" s="1" t="str">
        <f>IFERROR(VLOOKUP($B11,'JB entry'!$A$2:$E$200,4,FALSE),"")</f>
        <v/>
      </c>
      <c r="F11" s="1" t="str">
        <f>IFERROR(VLOOKUP($B11,'JB entry'!$A$2:$E$200,5,FALSE),"")</f>
        <v/>
      </c>
      <c r="G11" s="6"/>
    </row>
    <row r="12" spans="1:7">
      <c r="A12" s="2">
        <v>10</v>
      </c>
      <c r="B12" s="4"/>
      <c r="C12" s="1" t="str">
        <f>IFERROR(VLOOKUP($B12,'JB entry'!$A$2:$E$200,2,FALSE), "")</f>
        <v/>
      </c>
      <c r="D12" s="1" t="str">
        <f>IFERROR(VLOOKUP($B12,'JB entry'!$A$2:$E$200,3,FALSE),"")</f>
        <v/>
      </c>
      <c r="E12" s="1" t="str">
        <f>IFERROR(VLOOKUP($B12,'JB entry'!$A$2:$E$200,4,FALSE),"")</f>
        <v/>
      </c>
      <c r="F12" s="1" t="str">
        <f>IFERROR(VLOOKUP($B12,'JB entry'!$A$2:$E$200,5,FALSE),"")</f>
        <v/>
      </c>
      <c r="G12" s="6"/>
    </row>
    <row r="13" spans="1:7">
      <c r="A13" s="2">
        <v>11</v>
      </c>
      <c r="B13" s="4"/>
      <c r="C13" s="1" t="str">
        <f>IFERROR(VLOOKUP($B13,'JB entry'!$A$2:$E$200,2,FALSE), "")</f>
        <v/>
      </c>
      <c r="D13" s="1" t="str">
        <f>IFERROR(VLOOKUP($B13,'JB entry'!$A$2:$E$200,3,FALSE),"")</f>
        <v/>
      </c>
      <c r="E13" s="1" t="str">
        <f>IFERROR(VLOOKUP($B13,'JB entry'!$A$2:$E$200,4,FALSE),"")</f>
        <v/>
      </c>
      <c r="F13" s="1" t="str">
        <f>IFERROR(VLOOKUP($B13,'JB entry'!$A$2:$E$200,5,FALSE),"")</f>
        <v/>
      </c>
      <c r="G13" s="6"/>
    </row>
    <row r="14" spans="1:7">
      <c r="A14" s="2">
        <v>12</v>
      </c>
      <c r="B14" s="4"/>
      <c r="C14" s="1" t="str">
        <f>IFERROR(VLOOKUP($B14,'JB entry'!$A$2:$E$200,2,FALSE), "")</f>
        <v/>
      </c>
      <c r="D14" s="1" t="str">
        <f>IFERROR(VLOOKUP($B14,'JB entry'!$A$2:$E$200,3,FALSE),"")</f>
        <v/>
      </c>
      <c r="E14" s="1" t="str">
        <f>IFERROR(VLOOKUP($B14,'JB entry'!$A$2:$E$200,4,FALSE),"")</f>
        <v/>
      </c>
      <c r="F14" s="1" t="str">
        <f>IFERROR(VLOOKUP($B14,'JB entry'!$A$2:$E$200,5,FALSE),"")</f>
        <v/>
      </c>
      <c r="G14" s="6"/>
    </row>
    <row r="15" spans="1:7">
      <c r="A15" s="2">
        <v>13</v>
      </c>
      <c r="B15" s="4"/>
      <c r="C15" s="1" t="str">
        <f>IFERROR(VLOOKUP($B15,'JB entry'!$A$2:$E$200,2,FALSE), "")</f>
        <v/>
      </c>
      <c r="D15" s="1" t="str">
        <f>IFERROR(VLOOKUP($B15,'JB entry'!$A$2:$E$200,3,FALSE),"")</f>
        <v/>
      </c>
      <c r="E15" s="1" t="str">
        <f>IFERROR(VLOOKUP($B15,'JB entry'!$A$2:$E$200,4,FALSE),"")</f>
        <v/>
      </c>
      <c r="F15" s="1" t="str">
        <f>IFERROR(VLOOKUP($B15,'JB entry'!$A$2:$E$200,5,FALSE),"")</f>
        <v/>
      </c>
      <c r="G15" s="6"/>
    </row>
    <row r="16" spans="1:7">
      <c r="A16" s="2">
        <v>14</v>
      </c>
      <c r="B16" s="4"/>
      <c r="C16" s="1" t="str">
        <f>IFERROR(VLOOKUP($B16,'JB entry'!$A$2:$E$200,2,FALSE), "")</f>
        <v/>
      </c>
      <c r="D16" s="1" t="str">
        <f>IFERROR(VLOOKUP($B16,'JB entry'!$A$2:$E$200,3,FALSE),"")</f>
        <v/>
      </c>
      <c r="E16" s="1" t="str">
        <f>IFERROR(VLOOKUP($B16,'JB entry'!$A$2:$E$200,4,FALSE),"")</f>
        <v/>
      </c>
      <c r="F16" s="1" t="str">
        <f>IFERROR(VLOOKUP($B16,'JB entry'!$A$2:$E$200,5,FALSE),"")</f>
        <v/>
      </c>
      <c r="G16" s="6"/>
    </row>
    <row r="17" spans="1:7">
      <c r="A17" s="2">
        <v>15</v>
      </c>
      <c r="B17" s="4"/>
      <c r="C17" s="1" t="str">
        <f>IFERROR(VLOOKUP($B17,'JB entry'!$A$2:$E$200,2,FALSE), "")</f>
        <v/>
      </c>
      <c r="D17" s="1" t="str">
        <f>IFERROR(VLOOKUP($B17,'JB entry'!$A$2:$E$200,3,FALSE),"")</f>
        <v/>
      </c>
      <c r="E17" s="1" t="str">
        <f>IFERROR(VLOOKUP($B17,'JB entry'!$A$2:$E$200,4,FALSE),"")</f>
        <v/>
      </c>
      <c r="F17" s="1" t="str">
        <f>IFERROR(VLOOKUP($B17,'JB entry'!$A$2:$E$200,5,FALSE),"")</f>
        <v/>
      </c>
      <c r="G17" s="6"/>
    </row>
    <row r="18" spans="1:7">
      <c r="A18" s="3">
        <v>16</v>
      </c>
      <c r="B18" s="4"/>
      <c r="C18" s="1" t="str">
        <f>IFERROR(VLOOKUP($B18,'JB entry'!$A$2:$E$200,2,FALSE), "")</f>
        <v/>
      </c>
      <c r="D18" s="1" t="str">
        <f>IFERROR(VLOOKUP($B18,'JB entry'!$A$2:$E$200,3,FALSE),"")</f>
        <v/>
      </c>
      <c r="E18" s="1" t="str">
        <f>IFERROR(VLOOKUP($B18,'JB entry'!$A$2:$E$200,4,FALSE),"")</f>
        <v/>
      </c>
      <c r="F18" s="1" t="str">
        <f>IFERROR(VLOOKUP($B18,'JB entry'!$A$2:$E$200,5,FALSE),"")</f>
        <v/>
      </c>
      <c r="G18" s="6"/>
    </row>
    <row r="19" spans="1:7">
      <c r="A19" s="3">
        <v>17</v>
      </c>
      <c r="B19" s="4"/>
      <c r="C19" s="1" t="str">
        <f>IFERROR(VLOOKUP($B19,'JB entry'!$A$2:$E$200,2,FALSE), "")</f>
        <v/>
      </c>
      <c r="D19" s="1" t="str">
        <f>IFERROR(VLOOKUP($B19,'JB entry'!$A$2:$E$200,3,FALSE),"")</f>
        <v/>
      </c>
      <c r="E19" s="1" t="str">
        <f>IFERROR(VLOOKUP($B19,'JB entry'!$A$2:$E$200,4,FALSE),"")</f>
        <v/>
      </c>
      <c r="F19" s="1" t="str">
        <f>IFERROR(VLOOKUP($B19,'JB entry'!$A$2:$E$200,5,FALSE),"")</f>
        <v/>
      </c>
      <c r="G19" s="6"/>
    </row>
    <row r="20" spans="1:7">
      <c r="A20" s="3">
        <v>18</v>
      </c>
      <c r="B20" s="4"/>
      <c r="C20" s="1" t="str">
        <f>IFERROR(VLOOKUP($B20,'JB entry'!$A$2:$E$200,2,FALSE), "")</f>
        <v/>
      </c>
      <c r="D20" s="1" t="str">
        <f>IFERROR(VLOOKUP($B20,'JB entry'!$A$2:$E$200,3,FALSE),"")</f>
        <v/>
      </c>
      <c r="E20" s="1" t="str">
        <f>IFERROR(VLOOKUP($B20,'JB entry'!$A$2:$E$200,4,FALSE),"")</f>
        <v/>
      </c>
      <c r="F20" s="1" t="str">
        <f>IFERROR(VLOOKUP($B20,'JB entry'!$A$2:$E$200,5,FALSE),"")</f>
        <v/>
      </c>
      <c r="G20" s="6"/>
    </row>
    <row r="21" spans="1:7">
      <c r="A21" s="3">
        <v>19</v>
      </c>
      <c r="B21" s="4"/>
      <c r="C21" s="1" t="str">
        <f>IFERROR(VLOOKUP($B21,'JB entry'!$A$2:$E$200,2,FALSE), "")</f>
        <v/>
      </c>
      <c r="D21" s="1" t="str">
        <f>IFERROR(VLOOKUP($B21,'JB entry'!$A$2:$E$200,3,FALSE),"")</f>
        <v/>
      </c>
      <c r="E21" s="1" t="str">
        <f>IFERROR(VLOOKUP($B21,'JB entry'!$A$2:$E$200,4,FALSE),"")</f>
        <v/>
      </c>
      <c r="F21" s="1" t="str">
        <f>IFERROR(VLOOKUP($B21,'JB entry'!$A$2:$E$200,5,FALSE),"")</f>
        <v/>
      </c>
      <c r="G21" s="6"/>
    </row>
    <row r="22" spans="1:7">
      <c r="A22" s="3">
        <v>20</v>
      </c>
      <c r="B22" s="4"/>
      <c r="C22" s="1" t="str">
        <f>IFERROR(VLOOKUP($B22,'JB entry'!$A$2:$E$200,2,FALSE), "")</f>
        <v/>
      </c>
      <c r="D22" s="1" t="str">
        <f>IFERROR(VLOOKUP($B22,'JB entry'!$A$2:$E$200,3,FALSE),"")</f>
        <v/>
      </c>
      <c r="E22" s="1" t="str">
        <f>IFERROR(VLOOKUP($B22,'JB entry'!$A$2:$E$200,4,FALSE),"")</f>
        <v/>
      </c>
      <c r="F22" s="1" t="str">
        <f>IFERROR(VLOOKUP($B22,'JB entry'!$A$2:$E$200,5,FALSE),"")</f>
        <v/>
      </c>
      <c r="G22" s="6"/>
    </row>
  </sheetData>
  <sheetProtection password="EAB1" sheet="1" objects="1" scenarios="1"/>
  <mergeCells count="1">
    <mergeCell ref="A1:G1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44"/>
  <sheetViews>
    <sheetView topLeftCell="A23" workbookViewId="0">
      <selection activeCell="B54" sqref="B54"/>
    </sheetView>
  </sheetViews>
  <sheetFormatPr defaultColWidth="9.140625" defaultRowHeight="15.75"/>
  <cols>
    <col min="1" max="1" width="13.28515625" style="8" bestFit="1" customWidth="1"/>
    <col min="2" max="2" width="24.42578125" style="20" customWidth="1"/>
    <col min="3" max="3" width="15.85546875" style="22" customWidth="1"/>
    <col min="4" max="4" width="5.42578125" style="22" bestFit="1" customWidth="1"/>
    <col min="5" max="5" width="8.140625" style="22" bestFit="1" customWidth="1"/>
    <col min="6" max="6" width="11.140625" style="23" customWidth="1"/>
    <col min="7" max="7" width="20.85546875" style="23" customWidth="1"/>
    <col min="8" max="8" width="14.42578125" style="23" customWidth="1"/>
    <col min="9" max="9" width="5.42578125" style="23" customWidth="1"/>
    <col min="10" max="10" width="5.140625" style="23" customWidth="1"/>
    <col min="11" max="16384" width="9.140625" style="23"/>
  </cols>
  <sheetData>
    <row r="1" spans="1:13" s="14" customFormat="1">
      <c r="A1" s="13" t="s">
        <v>0</v>
      </c>
      <c r="B1" s="19" t="s">
        <v>26</v>
      </c>
      <c r="C1" s="12" t="s">
        <v>10</v>
      </c>
      <c r="D1" s="10"/>
      <c r="E1" s="10"/>
    </row>
    <row r="2" spans="1:13">
      <c r="A2" s="7">
        <v>10</v>
      </c>
      <c r="B2" s="44" t="s">
        <v>317</v>
      </c>
      <c r="C2" s="22" t="s">
        <v>18</v>
      </c>
      <c r="D2" s="7"/>
      <c r="E2" s="42"/>
    </row>
    <row r="3" spans="1:13">
      <c r="A3" s="7">
        <v>11</v>
      </c>
      <c r="B3" s="44" t="s">
        <v>320</v>
      </c>
      <c r="C3" s="22" t="s">
        <v>18</v>
      </c>
      <c r="D3" s="7"/>
      <c r="E3" s="42"/>
    </row>
    <row r="4" spans="1:13">
      <c r="A4" s="7">
        <v>12</v>
      </c>
      <c r="B4" s="44" t="s">
        <v>323</v>
      </c>
      <c r="C4" s="22" t="s">
        <v>18</v>
      </c>
      <c r="D4" s="7"/>
      <c r="E4" s="42"/>
    </row>
    <row r="5" spans="1:13">
      <c r="A5" s="7">
        <v>13</v>
      </c>
      <c r="B5" s="44" t="s">
        <v>328</v>
      </c>
      <c r="C5" s="22" t="s">
        <v>18</v>
      </c>
      <c r="D5" s="7"/>
      <c r="E5" s="42"/>
    </row>
    <row r="6" spans="1:13">
      <c r="A6" s="7">
        <v>14</v>
      </c>
      <c r="B6" s="44" t="s">
        <v>332</v>
      </c>
      <c r="C6" s="22" t="s">
        <v>18</v>
      </c>
      <c r="D6" s="7"/>
      <c r="E6" s="42"/>
    </row>
    <row r="7" spans="1:13">
      <c r="A7" s="7">
        <v>15</v>
      </c>
      <c r="B7" s="44" t="s">
        <v>335</v>
      </c>
      <c r="C7" s="22" t="s">
        <v>18</v>
      </c>
      <c r="D7" s="7"/>
      <c r="E7" s="42"/>
      <c r="M7" s="44"/>
    </row>
    <row r="8" spans="1:13">
      <c r="A8" s="7">
        <v>16</v>
      </c>
      <c r="B8" s="44" t="s">
        <v>339</v>
      </c>
      <c r="C8" s="22" t="s">
        <v>18</v>
      </c>
      <c r="D8" s="7"/>
      <c r="E8" s="42"/>
      <c r="M8" s="44"/>
    </row>
    <row r="9" spans="1:13">
      <c r="A9" s="7">
        <v>17</v>
      </c>
      <c r="B9" s="44" t="s">
        <v>344</v>
      </c>
      <c r="C9" s="22" t="s">
        <v>18</v>
      </c>
      <c r="D9" s="7"/>
      <c r="E9" s="42"/>
      <c r="I9" s="43"/>
      <c r="M9" s="44"/>
    </row>
    <row r="10" spans="1:13">
      <c r="A10" s="7">
        <v>18</v>
      </c>
      <c r="B10" s="44" t="s">
        <v>349</v>
      </c>
      <c r="C10" s="22" t="s">
        <v>18</v>
      </c>
      <c r="D10" s="7"/>
      <c r="E10" s="42"/>
      <c r="I10" s="44"/>
      <c r="M10" s="44"/>
    </row>
    <row r="11" spans="1:13">
      <c r="A11" s="7">
        <v>19</v>
      </c>
      <c r="B11" s="44" t="s">
        <v>353</v>
      </c>
      <c r="C11" s="22" t="s">
        <v>18</v>
      </c>
      <c r="D11" s="7"/>
      <c r="E11" s="42"/>
      <c r="I11" s="43"/>
      <c r="M11" s="44"/>
    </row>
    <row r="12" spans="1:13">
      <c r="A12" s="7">
        <v>20</v>
      </c>
      <c r="B12" s="44" t="s">
        <v>358</v>
      </c>
      <c r="C12" s="22" t="s">
        <v>18</v>
      </c>
      <c r="D12" s="7"/>
      <c r="E12" s="42"/>
      <c r="I12" s="44"/>
      <c r="M12" s="43"/>
    </row>
    <row r="13" spans="1:13">
      <c r="A13" s="7">
        <v>21</v>
      </c>
      <c r="B13" s="44" t="s">
        <v>363</v>
      </c>
      <c r="C13" s="22" t="s">
        <v>18</v>
      </c>
      <c r="D13" s="7"/>
      <c r="E13" s="42"/>
      <c r="I13" s="44"/>
      <c r="M13" s="43"/>
    </row>
    <row r="14" spans="1:13">
      <c r="A14" s="7">
        <v>22</v>
      </c>
      <c r="B14" s="44" t="s">
        <v>369</v>
      </c>
      <c r="C14" s="22" t="s">
        <v>18</v>
      </c>
      <c r="D14" s="7"/>
      <c r="E14" s="42"/>
      <c r="I14" s="43"/>
      <c r="M14" s="43"/>
    </row>
    <row r="15" spans="1:13">
      <c r="A15" s="7">
        <v>23</v>
      </c>
      <c r="B15" s="44" t="s">
        <v>375</v>
      </c>
      <c r="C15" s="22" t="s">
        <v>18</v>
      </c>
      <c r="D15" s="7"/>
      <c r="E15" s="42"/>
      <c r="I15" s="43"/>
      <c r="L15" s="43"/>
      <c r="M15" s="43"/>
    </row>
    <row r="16" spans="1:13">
      <c r="A16" s="7">
        <v>24</v>
      </c>
      <c r="B16" s="44" t="s">
        <v>378</v>
      </c>
      <c r="C16" s="22" t="s">
        <v>18</v>
      </c>
      <c r="E16" s="42"/>
      <c r="I16" s="43"/>
      <c r="J16" s="43"/>
      <c r="K16" s="43"/>
      <c r="L16" s="43"/>
      <c r="M16" s="43"/>
    </row>
    <row r="17" spans="1:13">
      <c r="A17" s="7">
        <v>25</v>
      </c>
      <c r="B17" s="44" t="s">
        <v>380</v>
      </c>
      <c r="C17" s="22" t="s">
        <v>18</v>
      </c>
      <c r="E17" s="42"/>
      <c r="H17" s="43"/>
      <c r="I17" s="43"/>
      <c r="J17" s="43"/>
      <c r="K17" s="43"/>
      <c r="L17" s="43"/>
      <c r="M17" s="43"/>
    </row>
    <row r="18" spans="1:13">
      <c r="A18" s="7">
        <v>26</v>
      </c>
      <c r="C18" s="22" t="s">
        <v>18</v>
      </c>
      <c r="E18" s="42"/>
      <c r="F18" s="43"/>
      <c r="H18" s="43"/>
      <c r="I18" s="43"/>
      <c r="J18" s="43"/>
      <c r="K18" s="43"/>
      <c r="L18" s="43"/>
      <c r="M18" s="43"/>
    </row>
    <row r="19" spans="1:13">
      <c r="A19" s="7">
        <v>27</v>
      </c>
      <c r="C19" s="22" t="s">
        <v>18</v>
      </c>
      <c r="E19" s="7"/>
      <c r="J19" s="7"/>
    </row>
    <row r="20" spans="1:13">
      <c r="A20" s="7">
        <v>28</v>
      </c>
      <c r="C20" s="22" t="s">
        <v>18</v>
      </c>
      <c r="E20" s="7"/>
      <c r="J20" s="7"/>
    </row>
    <row r="21" spans="1:13">
      <c r="A21" s="7">
        <v>29</v>
      </c>
      <c r="C21" s="22" t="s">
        <v>18</v>
      </c>
      <c r="E21" s="7"/>
      <c r="J21" s="7"/>
    </row>
    <row r="22" spans="1:13">
      <c r="A22" s="7">
        <v>30</v>
      </c>
      <c r="B22" s="47" t="s">
        <v>176</v>
      </c>
      <c r="C22" s="22" t="s">
        <v>19</v>
      </c>
    </row>
    <row r="23" spans="1:13">
      <c r="A23" s="7">
        <v>31</v>
      </c>
      <c r="B23" s="47" t="s">
        <v>181</v>
      </c>
      <c r="C23" s="22" t="s">
        <v>19</v>
      </c>
    </row>
    <row r="24" spans="1:13">
      <c r="A24" s="7">
        <v>32</v>
      </c>
      <c r="B24" s="47" t="s">
        <v>185</v>
      </c>
      <c r="C24" s="22" t="s">
        <v>19</v>
      </c>
    </row>
    <row r="25" spans="1:13">
      <c r="A25" s="7">
        <v>33</v>
      </c>
      <c r="B25" s="47" t="s">
        <v>192</v>
      </c>
      <c r="C25" s="22" t="s">
        <v>19</v>
      </c>
    </row>
    <row r="26" spans="1:13">
      <c r="A26" s="7">
        <v>34</v>
      </c>
      <c r="B26" s="47" t="s">
        <v>197</v>
      </c>
      <c r="C26" s="22" t="s">
        <v>19</v>
      </c>
      <c r="G26" s="14"/>
    </row>
    <row r="27" spans="1:13">
      <c r="A27" s="7">
        <v>35</v>
      </c>
      <c r="B27" s="47" t="s">
        <v>203</v>
      </c>
      <c r="C27" s="22" t="s">
        <v>19</v>
      </c>
      <c r="G27" s="14"/>
    </row>
    <row r="28" spans="1:13">
      <c r="A28" s="7">
        <v>36</v>
      </c>
      <c r="B28" s="47" t="s">
        <v>209</v>
      </c>
      <c r="C28" s="22" t="s">
        <v>19</v>
      </c>
      <c r="G28" s="14"/>
    </row>
    <row r="29" spans="1:13">
      <c r="A29" s="7">
        <v>37</v>
      </c>
      <c r="B29" s="47" t="s">
        <v>385</v>
      </c>
      <c r="C29" s="22" t="s">
        <v>19</v>
      </c>
      <c r="G29" s="14"/>
    </row>
    <row r="30" spans="1:13">
      <c r="A30" s="7">
        <v>38</v>
      </c>
      <c r="B30" s="47" t="s">
        <v>218</v>
      </c>
      <c r="C30" s="22" t="s">
        <v>19</v>
      </c>
      <c r="G30" s="14"/>
    </row>
    <row r="31" spans="1:13">
      <c r="A31" s="7">
        <v>39</v>
      </c>
      <c r="B31" s="47" t="s">
        <v>223</v>
      </c>
      <c r="C31" s="22" t="s">
        <v>19</v>
      </c>
      <c r="G31" s="14"/>
    </row>
    <row r="32" spans="1:13">
      <c r="A32" s="7">
        <v>40</v>
      </c>
      <c r="B32" s="47" t="s">
        <v>227</v>
      </c>
      <c r="C32" s="22" t="s">
        <v>19</v>
      </c>
      <c r="G32" s="14"/>
    </row>
    <row r="33" spans="1:7">
      <c r="A33" s="7">
        <v>41</v>
      </c>
      <c r="B33" s="47" t="s">
        <v>232</v>
      </c>
      <c r="C33" s="22" t="s">
        <v>19</v>
      </c>
      <c r="G33" s="14"/>
    </row>
    <row r="34" spans="1:7">
      <c r="A34" s="7">
        <v>42</v>
      </c>
      <c r="B34" s="47" t="s">
        <v>238</v>
      </c>
      <c r="C34" s="22" t="s">
        <v>19</v>
      </c>
      <c r="G34" s="14"/>
    </row>
    <row r="35" spans="1:7">
      <c r="A35" s="7">
        <v>43</v>
      </c>
      <c r="B35" s="47" t="s">
        <v>243</v>
      </c>
      <c r="C35" s="22" t="s">
        <v>19</v>
      </c>
      <c r="G35" s="14"/>
    </row>
    <row r="36" spans="1:7">
      <c r="A36" s="7">
        <v>44</v>
      </c>
      <c r="B36" s="47" t="s">
        <v>247</v>
      </c>
      <c r="C36" s="22" t="s">
        <v>19</v>
      </c>
      <c r="G36" s="14"/>
    </row>
    <row r="37" spans="1:7">
      <c r="A37" s="7">
        <v>45</v>
      </c>
      <c r="B37" s="47" t="s">
        <v>252</v>
      </c>
      <c r="C37" s="22" t="s">
        <v>19</v>
      </c>
    </row>
    <row r="38" spans="1:7">
      <c r="A38" s="7">
        <v>46</v>
      </c>
      <c r="B38" s="47" t="s">
        <v>258</v>
      </c>
      <c r="C38" s="22" t="s">
        <v>19</v>
      </c>
    </row>
    <row r="39" spans="1:7">
      <c r="A39" s="7">
        <v>47</v>
      </c>
      <c r="C39" s="22" t="s">
        <v>19</v>
      </c>
    </row>
    <row r="40" spans="1:7">
      <c r="A40" s="7">
        <v>48</v>
      </c>
      <c r="C40" s="22" t="s">
        <v>19</v>
      </c>
    </row>
    <row r="41" spans="1:7">
      <c r="A41" s="7">
        <v>49</v>
      </c>
      <c r="C41" s="22" t="s">
        <v>19</v>
      </c>
    </row>
    <row r="42" spans="1:7">
      <c r="A42" s="7">
        <v>50</v>
      </c>
      <c r="B42" s="23" t="s">
        <v>108</v>
      </c>
      <c r="C42" s="22" t="s">
        <v>29</v>
      </c>
    </row>
    <row r="43" spans="1:7">
      <c r="A43" s="7">
        <v>51</v>
      </c>
      <c r="B43" s="23" t="s">
        <v>114</v>
      </c>
      <c r="C43" s="22" t="s">
        <v>29</v>
      </c>
    </row>
    <row r="44" spans="1:7">
      <c r="A44" s="7">
        <v>52</v>
      </c>
      <c r="B44" s="23" t="s">
        <v>119</v>
      </c>
      <c r="C44" s="22" t="s">
        <v>29</v>
      </c>
    </row>
    <row r="45" spans="1:7">
      <c r="A45" s="7">
        <v>53</v>
      </c>
      <c r="B45" s="23" t="s">
        <v>123</v>
      </c>
      <c r="C45" s="22" t="s">
        <v>29</v>
      </c>
    </row>
    <row r="46" spans="1:7">
      <c r="A46" s="7">
        <v>54</v>
      </c>
      <c r="B46" s="23" t="s">
        <v>129</v>
      </c>
      <c r="C46" s="22" t="s">
        <v>29</v>
      </c>
    </row>
    <row r="47" spans="1:7">
      <c r="A47" s="7">
        <v>55</v>
      </c>
      <c r="B47" s="23" t="s">
        <v>132</v>
      </c>
      <c r="C47" s="22" t="s">
        <v>29</v>
      </c>
    </row>
    <row r="48" spans="1:7">
      <c r="A48" s="7">
        <v>56</v>
      </c>
      <c r="B48" s="23" t="s">
        <v>138</v>
      </c>
      <c r="C48" s="22" t="s">
        <v>29</v>
      </c>
    </row>
    <row r="49" spans="1:3">
      <c r="A49" s="7">
        <v>57</v>
      </c>
      <c r="B49" s="23" t="s">
        <v>143</v>
      </c>
      <c r="C49" s="22" t="s">
        <v>29</v>
      </c>
    </row>
    <row r="50" spans="1:3">
      <c r="A50" s="7">
        <v>58</v>
      </c>
      <c r="B50" s="23" t="s">
        <v>148</v>
      </c>
      <c r="C50" s="22" t="s">
        <v>29</v>
      </c>
    </row>
    <row r="51" spans="1:3">
      <c r="A51" s="7">
        <v>59</v>
      </c>
      <c r="B51" s="23" t="s">
        <v>154</v>
      </c>
      <c r="C51" s="22" t="s">
        <v>29</v>
      </c>
    </row>
    <row r="52" spans="1:3">
      <c r="A52" s="7">
        <v>60</v>
      </c>
      <c r="B52" s="23" t="s">
        <v>158</v>
      </c>
      <c r="C52" s="22" t="s">
        <v>29</v>
      </c>
    </row>
    <row r="53" spans="1:3">
      <c r="A53" s="7">
        <v>61</v>
      </c>
      <c r="B53" s="23" t="s">
        <v>164</v>
      </c>
      <c r="C53" s="22" t="s">
        <v>29</v>
      </c>
    </row>
    <row r="54" spans="1:3">
      <c r="A54" s="7">
        <v>62</v>
      </c>
      <c r="B54" s="23" t="s">
        <v>390</v>
      </c>
      <c r="C54" s="22" t="s">
        <v>29</v>
      </c>
    </row>
    <row r="55" spans="1:3">
      <c r="A55" s="7">
        <v>63</v>
      </c>
      <c r="C55" s="22" t="s">
        <v>29</v>
      </c>
    </row>
    <row r="56" spans="1:3">
      <c r="A56" s="7">
        <v>64</v>
      </c>
      <c r="C56" s="22" t="s">
        <v>29</v>
      </c>
    </row>
    <row r="57" spans="1:3">
      <c r="A57" s="7">
        <v>65</v>
      </c>
      <c r="C57" s="22" t="s">
        <v>29</v>
      </c>
    </row>
    <row r="58" spans="1:3">
      <c r="A58" s="7">
        <v>66</v>
      </c>
      <c r="C58" s="22" t="s">
        <v>29</v>
      </c>
    </row>
    <row r="59" spans="1:3">
      <c r="A59" s="7">
        <v>67</v>
      </c>
      <c r="C59" s="22" t="s">
        <v>29</v>
      </c>
    </row>
    <row r="60" spans="1:3">
      <c r="A60" s="7">
        <v>68</v>
      </c>
      <c r="C60" s="22" t="s">
        <v>29</v>
      </c>
    </row>
    <row r="61" spans="1:3">
      <c r="A61" s="7">
        <v>69</v>
      </c>
      <c r="C61" s="22" t="s">
        <v>29</v>
      </c>
    </row>
    <row r="62" spans="1:3">
      <c r="A62" s="7">
        <v>70</v>
      </c>
      <c r="B62" s="21" t="s">
        <v>265</v>
      </c>
      <c r="C62" s="22" t="s">
        <v>20</v>
      </c>
    </row>
    <row r="63" spans="1:3">
      <c r="A63" s="7">
        <v>71</v>
      </c>
      <c r="B63" s="21" t="s">
        <v>268</v>
      </c>
      <c r="C63" s="22" t="s">
        <v>20</v>
      </c>
    </row>
    <row r="64" spans="1:3">
      <c r="A64" s="7">
        <v>72</v>
      </c>
      <c r="B64" s="21" t="s">
        <v>271</v>
      </c>
      <c r="C64" s="22" t="s">
        <v>20</v>
      </c>
    </row>
    <row r="65" spans="1:3">
      <c r="A65" s="7">
        <v>73</v>
      </c>
      <c r="B65" s="21" t="s">
        <v>275</v>
      </c>
      <c r="C65" s="22" t="s">
        <v>20</v>
      </c>
    </row>
    <row r="66" spans="1:3">
      <c r="A66" s="7">
        <v>74</v>
      </c>
      <c r="B66" s="21" t="s">
        <v>279</v>
      </c>
      <c r="C66" s="22" t="s">
        <v>20</v>
      </c>
    </row>
    <row r="67" spans="1:3">
      <c r="A67" s="7">
        <v>75</v>
      </c>
      <c r="B67" s="21" t="s">
        <v>283</v>
      </c>
      <c r="C67" s="22" t="s">
        <v>20</v>
      </c>
    </row>
    <row r="68" spans="1:3">
      <c r="A68" s="7">
        <v>76</v>
      </c>
      <c r="B68" s="22" t="s">
        <v>287</v>
      </c>
      <c r="C68" s="22" t="s">
        <v>20</v>
      </c>
    </row>
    <row r="69" spans="1:3">
      <c r="A69" s="7">
        <v>77</v>
      </c>
      <c r="B69" s="21" t="s">
        <v>290</v>
      </c>
      <c r="C69" s="22" t="s">
        <v>20</v>
      </c>
    </row>
    <row r="70" spans="1:3">
      <c r="A70" s="7">
        <v>78</v>
      </c>
      <c r="B70" s="21" t="s">
        <v>293</v>
      </c>
      <c r="C70" s="22" t="s">
        <v>20</v>
      </c>
    </row>
    <row r="71" spans="1:3">
      <c r="A71" s="7">
        <v>79</v>
      </c>
      <c r="B71" s="21" t="s">
        <v>297</v>
      </c>
      <c r="C71" s="22" t="s">
        <v>20</v>
      </c>
    </row>
    <row r="72" spans="1:3">
      <c r="A72" s="7">
        <v>80</v>
      </c>
      <c r="B72" s="21" t="s">
        <v>299</v>
      </c>
      <c r="C72" s="22" t="s">
        <v>20</v>
      </c>
    </row>
    <row r="73" spans="1:3">
      <c r="A73" s="7">
        <v>81</v>
      </c>
      <c r="C73" s="22" t="s">
        <v>20</v>
      </c>
    </row>
    <row r="74" spans="1:3">
      <c r="A74" s="7">
        <v>82</v>
      </c>
      <c r="C74" s="22" t="s">
        <v>20</v>
      </c>
    </row>
    <row r="75" spans="1:3">
      <c r="A75" s="7">
        <v>83</v>
      </c>
      <c r="C75" s="22" t="s">
        <v>20</v>
      </c>
    </row>
    <row r="76" spans="1:3">
      <c r="A76" s="7">
        <v>84</v>
      </c>
      <c r="C76" s="22" t="s">
        <v>20</v>
      </c>
    </row>
    <row r="77" spans="1:3">
      <c r="A77" s="7">
        <v>85</v>
      </c>
      <c r="C77" s="22" t="s">
        <v>20</v>
      </c>
    </row>
    <row r="78" spans="1:3">
      <c r="A78" s="7">
        <v>86</v>
      </c>
      <c r="C78" s="22" t="s">
        <v>20</v>
      </c>
    </row>
    <row r="79" spans="1:3">
      <c r="A79" s="7">
        <v>87</v>
      </c>
      <c r="C79" s="22" t="s">
        <v>20</v>
      </c>
    </row>
    <row r="80" spans="1:3">
      <c r="A80" s="7">
        <v>88</v>
      </c>
      <c r="C80" s="22" t="s">
        <v>20</v>
      </c>
    </row>
    <row r="81" spans="1:3">
      <c r="A81" s="7">
        <v>89</v>
      </c>
      <c r="C81" s="22" t="s">
        <v>20</v>
      </c>
    </row>
    <row r="82" spans="1:3">
      <c r="A82" s="18"/>
    </row>
    <row r="83" spans="1:3">
      <c r="A83" s="18"/>
    </row>
    <row r="84" spans="1:3">
      <c r="A84" s="18"/>
    </row>
    <row r="85" spans="1:3">
      <c r="A85" s="18"/>
    </row>
    <row r="86" spans="1:3">
      <c r="A86" s="18"/>
    </row>
    <row r="87" spans="1:3">
      <c r="A87" s="18"/>
    </row>
    <row r="88" spans="1:3">
      <c r="A88" s="18"/>
    </row>
    <row r="89" spans="1:3">
      <c r="A89" s="18"/>
    </row>
    <row r="90" spans="1:3">
      <c r="A90" s="18"/>
    </row>
    <row r="91" spans="1:3">
      <c r="A91" s="18"/>
    </row>
    <row r="92" spans="1:3">
      <c r="A92" s="18"/>
    </row>
    <row r="93" spans="1:3">
      <c r="A93" s="18"/>
    </row>
    <row r="94" spans="1:3">
      <c r="A94" s="18"/>
    </row>
    <row r="95" spans="1:3">
      <c r="A95" s="18"/>
    </row>
    <row r="96" spans="1:3">
      <c r="A96" s="18"/>
    </row>
    <row r="97" spans="1:1">
      <c r="A97" s="18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topLeftCell="A34" workbookViewId="0">
      <selection activeCell="N17" sqref="N17"/>
    </sheetView>
  </sheetViews>
  <sheetFormatPr defaultColWidth="9.140625" defaultRowHeight="15.75"/>
  <cols>
    <col min="1" max="1" width="9.140625" style="16"/>
    <col min="2" max="2" width="9.140625" style="33"/>
    <col min="3" max="3" width="21.28515625" style="24" customWidth="1"/>
    <col min="4" max="4" width="13.5703125" style="24" customWidth="1"/>
    <col min="5" max="5" width="6.140625" style="24" customWidth="1"/>
    <col min="6" max="6" width="9.140625" style="35"/>
    <col min="7" max="16384" width="9.140625" style="24"/>
  </cols>
  <sheetData>
    <row r="1" spans="1:10" ht="18.75">
      <c r="B1" s="58" t="s">
        <v>396</v>
      </c>
      <c r="C1" s="48" t="s">
        <v>21</v>
      </c>
      <c r="D1" s="48"/>
      <c r="J1" s="34"/>
    </row>
    <row r="2" spans="1:10">
      <c r="A2" s="17" t="s">
        <v>9</v>
      </c>
      <c r="B2" s="17" t="s">
        <v>5</v>
      </c>
      <c r="C2" s="29" t="s">
        <v>1</v>
      </c>
      <c r="D2" s="29" t="s">
        <v>400</v>
      </c>
      <c r="E2" s="29" t="s">
        <v>10</v>
      </c>
      <c r="F2" s="36" t="s">
        <v>11</v>
      </c>
      <c r="J2" s="34"/>
    </row>
    <row r="3" spans="1:10">
      <c r="A3" s="16">
        <v>1</v>
      </c>
      <c r="B3" s="34">
        <v>10</v>
      </c>
      <c r="C3" s="24" t="s">
        <v>317</v>
      </c>
      <c r="E3" s="24" t="s">
        <v>18</v>
      </c>
      <c r="F3" s="54">
        <v>0.39444444444444443</v>
      </c>
      <c r="J3" s="34"/>
    </row>
    <row r="4" spans="1:10">
      <c r="A4" s="16">
        <v>2</v>
      </c>
      <c r="B4" s="34">
        <v>30</v>
      </c>
      <c r="C4" s="24" t="s">
        <v>176</v>
      </c>
      <c r="E4" s="24" t="s">
        <v>19</v>
      </c>
      <c r="F4" s="54">
        <v>0.39861111111111108</v>
      </c>
      <c r="J4" s="34"/>
    </row>
    <row r="5" spans="1:10">
      <c r="A5" s="16">
        <v>3</v>
      </c>
      <c r="B5" s="34">
        <v>12</v>
      </c>
      <c r="C5" s="24" t="s">
        <v>323</v>
      </c>
      <c r="D5" s="24" t="s">
        <v>413</v>
      </c>
      <c r="E5" s="24" t="s">
        <v>18</v>
      </c>
      <c r="F5" s="54">
        <v>0.40347222222222223</v>
      </c>
      <c r="J5" s="34"/>
    </row>
    <row r="6" spans="1:10">
      <c r="A6" s="16">
        <v>4</v>
      </c>
      <c r="B6" s="34">
        <v>11</v>
      </c>
      <c r="C6" s="24" t="s">
        <v>320</v>
      </c>
      <c r="D6" s="24" t="s">
        <v>407</v>
      </c>
      <c r="E6" s="24" t="s">
        <v>18</v>
      </c>
      <c r="F6" s="54">
        <v>0.40486111111111112</v>
      </c>
      <c r="J6" s="34"/>
    </row>
    <row r="7" spans="1:10">
      <c r="A7" s="16">
        <v>5</v>
      </c>
      <c r="B7" s="34">
        <v>15</v>
      </c>
      <c r="C7" s="24" t="s">
        <v>335</v>
      </c>
      <c r="E7" s="24" t="s">
        <v>18</v>
      </c>
      <c r="F7" s="54">
        <v>0.40902777777777777</v>
      </c>
      <c r="J7" s="33"/>
    </row>
    <row r="8" spans="1:10">
      <c r="A8" s="16">
        <v>6</v>
      </c>
      <c r="B8" s="34">
        <v>47</v>
      </c>
      <c r="C8" s="24" t="s">
        <v>421</v>
      </c>
      <c r="D8" s="24" t="s">
        <v>404</v>
      </c>
      <c r="E8" s="24" t="s">
        <v>19</v>
      </c>
      <c r="F8" s="54">
        <v>0.41180555555555554</v>
      </c>
      <c r="J8" s="34"/>
    </row>
    <row r="9" spans="1:10">
      <c r="A9" s="16">
        <v>7</v>
      </c>
      <c r="B9" s="34">
        <v>13</v>
      </c>
      <c r="C9" s="24" t="s">
        <v>328</v>
      </c>
      <c r="E9" s="24" t="s">
        <v>18</v>
      </c>
      <c r="F9" s="54">
        <v>0.41805555555555557</v>
      </c>
      <c r="J9" s="34"/>
    </row>
    <row r="10" spans="1:10">
      <c r="A10" s="16">
        <v>8</v>
      </c>
      <c r="B10" s="34">
        <v>32</v>
      </c>
      <c r="C10" s="24" t="s">
        <v>185</v>
      </c>
      <c r="D10" s="24" t="s">
        <v>401</v>
      </c>
      <c r="E10" s="24" t="s">
        <v>19</v>
      </c>
      <c r="F10" s="54">
        <v>0.41875000000000001</v>
      </c>
      <c r="J10" s="34"/>
    </row>
    <row r="11" spans="1:10">
      <c r="A11" s="16">
        <v>9</v>
      </c>
      <c r="B11" s="34">
        <v>70</v>
      </c>
      <c r="C11" s="24" t="s">
        <v>265</v>
      </c>
      <c r="D11" s="24" t="s">
        <v>401</v>
      </c>
      <c r="E11" s="24" t="s">
        <v>20</v>
      </c>
      <c r="F11" s="54">
        <v>0.41944444444444445</v>
      </c>
      <c r="J11" s="17"/>
    </row>
    <row r="12" spans="1:10">
      <c r="A12" s="16">
        <v>10</v>
      </c>
      <c r="B12" s="34">
        <v>50</v>
      </c>
      <c r="C12" s="24" t="s">
        <v>108</v>
      </c>
      <c r="E12" s="24" t="s">
        <v>29</v>
      </c>
      <c r="F12" s="54">
        <v>0.42152777777777778</v>
      </c>
      <c r="J12" s="34"/>
    </row>
    <row r="13" spans="1:10">
      <c r="A13" s="16">
        <v>11</v>
      </c>
      <c r="B13" s="34">
        <v>31</v>
      </c>
      <c r="C13" s="24" t="s">
        <v>181</v>
      </c>
      <c r="D13" s="24" t="s">
        <v>401</v>
      </c>
      <c r="E13" s="24" t="s">
        <v>19</v>
      </c>
      <c r="F13" s="54">
        <v>0.42222222222222222</v>
      </c>
      <c r="J13" s="34"/>
    </row>
    <row r="14" spans="1:10">
      <c r="A14" s="16">
        <v>12</v>
      </c>
      <c r="B14" s="34">
        <v>14</v>
      </c>
      <c r="C14" s="24" t="s">
        <v>332</v>
      </c>
      <c r="D14" s="24" t="s">
        <v>416</v>
      </c>
      <c r="E14" s="24" t="s">
        <v>18</v>
      </c>
      <c r="F14" s="54">
        <v>0.42291666666666666</v>
      </c>
      <c r="J14" s="17"/>
    </row>
    <row r="15" spans="1:10">
      <c r="A15" s="16">
        <v>13</v>
      </c>
      <c r="B15" s="34">
        <v>51</v>
      </c>
      <c r="C15" s="24" t="s">
        <v>114</v>
      </c>
      <c r="E15" s="24" t="s">
        <v>29</v>
      </c>
      <c r="F15" s="54">
        <v>0.42638888888888887</v>
      </c>
      <c r="J15" s="34"/>
    </row>
    <row r="16" spans="1:10">
      <c r="A16" s="16">
        <v>14</v>
      </c>
      <c r="B16" s="34">
        <v>72</v>
      </c>
      <c r="C16" s="24" t="s">
        <v>271</v>
      </c>
      <c r="D16" s="24" t="s">
        <v>401</v>
      </c>
      <c r="E16" s="24" t="s">
        <v>20</v>
      </c>
      <c r="F16" s="54">
        <v>0.42708333333333331</v>
      </c>
      <c r="J16" s="34"/>
    </row>
    <row r="17" spans="1:10">
      <c r="A17" s="16">
        <v>15</v>
      </c>
      <c r="B17" s="34">
        <v>37</v>
      </c>
      <c r="C17" s="24" t="s">
        <v>385</v>
      </c>
      <c r="E17" s="24" t="s">
        <v>19</v>
      </c>
      <c r="F17" s="54">
        <v>0.42777777777777781</v>
      </c>
      <c r="J17" s="34"/>
    </row>
    <row r="18" spans="1:10">
      <c r="A18" s="17">
        <v>16</v>
      </c>
      <c r="B18" s="34">
        <v>62</v>
      </c>
      <c r="C18" s="24" t="s">
        <v>390</v>
      </c>
      <c r="E18" s="24" t="s">
        <v>29</v>
      </c>
      <c r="F18" s="54">
        <v>0.42986111111111108</v>
      </c>
      <c r="J18" s="34"/>
    </row>
    <row r="19" spans="1:10">
      <c r="A19" s="17">
        <v>17</v>
      </c>
      <c r="B19" s="34">
        <v>71</v>
      </c>
      <c r="C19" s="24" t="s">
        <v>268</v>
      </c>
      <c r="D19" s="24" t="s">
        <v>401</v>
      </c>
      <c r="E19" s="24" t="s">
        <v>20</v>
      </c>
      <c r="F19" s="54">
        <v>0.43124999999999997</v>
      </c>
      <c r="J19" s="34"/>
    </row>
    <row r="20" spans="1:10">
      <c r="A20" s="17">
        <v>18</v>
      </c>
      <c r="B20" s="34">
        <v>25</v>
      </c>
      <c r="C20" s="24" t="s">
        <v>380</v>
      </c>
      <c r="D20" s="24" t="s">
        <v>407</v>
      </c>
      <c r="E20" s="24" t="s">
        <v>18</v>
      </c>
      <c r="F20" s="54">
        <v>0.43263888888888885</v>
      </c>
      <c r="J20" s="34"/>
    </row>
    <row r="21" spans="1:10">
      <c r="A21" s="17">
        <v>19</v>
      </c>
      <c r="B21" s="34">
        <v>77</v>
      </c>
      <c r="C21" s="24" t="s">
        <v>290</v>
      </c>
      <c r="E21" s="24" t="s">
        <v>20</v>
      </c>
      <c r="F21" s="54">
        <v>0.43333333333333335</v>
      </c>
      <c r="J21" s="34"/>
    </row>
    <row r="22" spans="1:10">
      <c r="A22" s="17">
        <v>20</v>
      </c>
      <c r="B22" s="34">
        <v>17</v>
      </c>
      <c r="C22" s="24" t="s">
        <v>344</v>
      </c>
      <c r="E22" s="24" t="s">
        <v>18</v>
      </c>
      <c r="F22" s="54">
        <v>0.43402777777777773</v>
      </c>
      <c r="J22" s="34"/>
    </row>
    <row r="23" spans="1:10">
      <c r="A23" s="17">
        <v>21</v>
      </c>
      <c r="B23" s="17">
        <v>21</v>
      </c>
      <c r="C23" s="24" t="s">
        <v>363</v>
      </c>
      <c r="E23" s="24" t="s">
        <v>18</v>
      </c>
      <c r="F23" s="55">
        <v>0.4375</v>
      </c>
      <c r="J23" s="34"/>
    </row>
    <row r="24" spans="1:10">
      <c r="A24" s="16">
        <v>22</v>
      </c>
      <c r="B24" s="34">
        <v>19</v>
      </c>
      <c r="C24" s="24" t="s">
        <v>353</v>
      </c>
      <c r="E24" s="24" t="s">
        <v>18</v>
      </c>
      <c r="F24" s="54">
        <v>0.4381944444444445</v>
      </c>
      <c r="J24" s="34"/>
    </row>
    <row r="25" spans="1:10">
      <c r="A25" s="16">
        <v>23</v>
      </c>
      <c r="B25" s="34">
        <v>80</v>
      </c>
      <c r="C25" s="24" t="s">
        <v>299</v>
      </c>
      <c r="E25" s="24" t="s">
        <v>20</v>
      </c>
      <c r="F25" s="54">
        <v>0.44027777777777777</v>
      </c>
      <c r="J25" s="34"/>
    </row>
    <row r="26" spans="1:10">
      <c r="A26" s="16">
        <v>24</v>
      </c>
      <c r="B26" s="34">
        <v>73</v>
      </c>
      <c r="C26" s="24" t="s">
        <v>275</v>
      </c>
      <c r="E26" s="24" t="s">
        <v>20</v>
      </c>
      <c r="F26" s="54">
        <v>0.44166666666666665</v>
      </c>
      <c r="J26" s="34"/>
    </row>
    <row r="27" spans="1:10">
      <c r="A27" s="16">
        <v>25</v>
      </c>
      <c r="B27" s="34">
        <v>75</v>
      </c>
      <c r="C27" s="24" t="s">
        <v>283</v>
      </c>
      <c r="E27" s="24" t="s">
        <v>20</v>
      </c>
      <c r="F27" s="54">
        <v>0.44236111111111115</v>
      </c>
      <c r="J27" s="34"/>
    </row>
    <row r="28" spans="1:10">
      <c r="A28" s="16">
        <v>26</v>
      </c>
      <c r="B28" s="34">
        <v>42</v>
      </c>
      <c r="C28" s="24" t="s">
        <v>238</v>
      </c>
      <c r="E28" s="24" t="s">
        <v>19</v>
      </c>
      <c r="F28" s="54">
        <v>0.44305555555555554</v>
      </c>
      <c r="J28" s="34"/>
    </row>
    <row r="29" spans="1:10">
      <c r="A29" s="17">
        <v>27</v>
      </c>
      <c r="B29" s="33">
        <v>16</v>
      </c>
      <c r="C29" s="24" t="s">
        <v>339</v>
      </c>
      <c r="D29" s="24" t="s">
        <v>413</v>
      </c>
      <c r="E29" s="24" t="s">
        <v>18</v>
      </c>
      <c r="F29" s="56">
        <v>0.44375000000000003</v>
      </c>
      <c r="J29" s="34"/>
    </row>
    <row r="30" spans="1:10">
      <c r="A30" s="17">
        <v>28</v>
      </c>
      <c r="B30" s="17">
        <v>24</v>
      </c>
      <c r="C30" s="24" t="s">
        <v>378</v>
      </c>
      <c r="E30" s="24" t="s">
        <v>18</v>
      </c>
      <c r="F30" s="55">
        <v>0.44513888888888892</v>
      </c>
      <c r="J30" s="34"/>
    </row>
    <row r="31" spans="1:10">
      <c r="A31" s="16">
        <v>29</v>
      </c>
      <c r="B31" s="34">
        <v>36</v>
      </c>
      <c r="C31" s="24" t="s">
        <v>209</v>
      </c>
      <c r="E31" s="24" t="s">
        <v>19</v>
      </c>
      <c r="F31" s="54">
        <v>0.4513888888888889</v>
      </c>
      <c r="J31" s="34"/>
    </row>
    <row r="32" spans="1:10">
      <c r="A32" s="16">
        <v>30</v>
      </c>
      <c r="B32" s="34">
        <v>22</v>
      </c>
      <c r="C32" s="24" t="s">
        <v>369</v>
      </c>
      <c r="E32" s="24" t="s">
        <v>18</v>
      </c>
      <c r="F32" s="54">
        <v>0.45277777777777778</v>
      </c>
      <c r="J32" s="34"/>
    </row>
    <row r="33" spans="1:10">
      <c r="A33" s="16">
        <v>31</v>
      </c>
      <c r="B33" s="34">
        <v>23</v>
      </c>
      <c r="C33" s="24" t="s">
        <v>375</v>
      </c>
      <c r="D33" s="24" t="s">
        <v>407</v>
      </c>
      <c r="E33" s="24" t="s">
        <v>18</v>
      </c>
      <c r="F33" s="54">
        <v>0.45347222222222222</v>
      </c>
      <c r="J33" s="34"/>
    </row>
    <row r="34" spans="1:10">
      <c r="A34" s="16">
        <v>32</v>
      </c>
      <c r="B34" s="34">
        <v>33</v>
      </c>
      <c r="C34" s="24" t="s">
        <v>192</v>
      </c>
      <c r="E34" s="24" t="s">
        <v>19</v>
      </c>
      <c r="F34" s="54">
        <v>0.4548611111111111</v>
      </c>
      <c r="J34" s="34"/>
    </row>
    <row r="35" spans="1:10">
      <c r="A35" s="16">
        <v>33</v>
      </c>
      <c r="B35" s="34">
        <v>74</v>
      </c>
      <c r="C35" s="24" t="s">
        <v>279</v>
      </c>
      <c r="D35" s="24" t="s">
        <v>401</v>
      </c>
      <c r="E35" s="24" t="s">
        <v>20</v>
      </c>
      <c r="F35" s="54">
        <v>0.45763888888888887</v>
      </c>
      <c r="J35" s="34"/>
    </row>
    <row r="36" spans="1:10">
      <c r="A36" s="16">
        <v>34</v>
      </c>
      <c r="B36" s="34">
        <v>18</v>
      </c>
      <c r="C36" s="24" t="s">
        <v>349</v>
      </c>
      <c r="E36" s="24" t="s">
        <v>18</v>
      </c>
      <c r="F36" s="54">
        <v>0.45833333333333331</v>
      </c>
      <c r="J36" s="33"/>
    </row>
    <row r="37" spans="1:10">
      <c r="A37" s="16">
        <v>35</v>
      </c>
      <c r="B37" s="34">
        <v>39</v>
      </c>
      <c r="C37" s="24" t="s">
        <v>223</v>
      </c>
      <c r="E37" s="24" t="s">
        <v>19</v>
      </c>
      <c r="F37" s="54">
        <v>0.45902777777777781</v>
      </c>
      <c r="J37" s="17"/>
    </row>
    <row r="38" spans="1:10">
      <c r="A38" s="16">
        <v>36</v>
      </c>
      <c r="B38" s="34">
        <v>54</v>
      </c>
      <c r="C38" s="24" t="s">
        <v>129</v>
      </c>
      <c r="E38" s="24" t="s">
        <v>29</v>
      </c>
      <c r="F38" s="54">
        <v>0.46111111111111108</v>
      </c>
      <c r="J38" s="34"/>
    </row>
    <row r="39" spans="1:10">
      <c r="A39" s="16">
        <v>37</v>
      </c>
      <c r="B39" s="34">
        <v>52</v>
      </c>
      <c r="C39" s="24" t="s">
        <v>119</v>
      </c>
      <c r="E39" s="24" t="s">
        <v>29</v>
      </c>
      <c r="F39" s="54">
        <v>0.46458333333333335</v>
      </c>
      <c r="J39" s="34"/>
    </row>
    <row r="40" spans="1:10">
      <c r="A40" s="16">
        <v>38</v>
      </c>
      <c r="B40" s="34">
        <v>35</v>
      </c>
      <c r="C40" s="24" t="s">
        <v>203</v>
      </c>
      <c r="E40" s="24" t="s">
        <v>19</v>
      </c>
      <c r="F40" s="54">
        <v>0.46527777777777773</v>
      </c>
      <c r="J40" s="34"/>
    </row>
    <row r="41" spans="1:10">
      <c r="A41" s="17">
        <v>39</v>
      </c>
      <c r="B41" s="33">
        <v>55</v>
      </c>
      <c r="C41" s="24" t="s">
        <v>132</v>
      </c>
      <c r="E41" s="24" t="s">
        <v>29</v>
      </c>
      <c r="F41" s="56">
        <v>0.46597222222222223</v>
      </c>
      <c r="J41" s="34"/>
    </row>
    <row r="42" spans="1:10">
      <c r="A42" s="17">
        <v>40</v>
      </c>
      <c r="B42" s="17">
        <v>56</v>
      </c>
      <c r="C42" s="24" t="s">
        <v>138</v>
      </c>
      <c r="E42" s="24" t="s">
        <v>29</v>
      </c>
      <c r="F42" s="55">
        <v>0.46597222222222223</v>
      </c>
      <c r="J42" s="34"/>
    </row>
    <row r="43" spans="1:10">
      <c r="A43" s="16">
        <v>41</v>
      </c>
      <c r="B43" s="34">
        <v>76</v>
      </c>
      <c r="C43" s="24" t="s">
        <v>287</v>
      </c>
      <c r="D43" s="24" t="s">
        <v>401</v>
      </c>
      <c r="E43" s="24" t="s">
        <v>20</v>
      </c>
      <c r="F43" s="54">
        <v>0.4680555555555555</v>
      </c>
      <c r="J43" s="34"/>
    </row>
    <row r="44" spans="1:10">
      <c r="A44" s="16">
        <v>42</v>
      </c>
      <c r="B44" s="34">
        <v>41</v>
      </c>
      <c r="C44" s="24" t="s">
        <v>232</v>
      </c>
      <c r="E44" s="24" t="s">
        <v>19</v>
      </c>
      <c r="F44" s="54">
        <v>0.47013888888888888</v>
      </c>
      <c r="J44" s="34"/>
    </row>
    <row r="45" spans="1:10">
      <c r="A45" s="16">
        <v>43</v>
      </c>
      <c r="B45" s="34">
        <v>44</v>
      </c>
      <c r="C45" s="24" t="s">
        <v>247</v>
      </c>
      <c r="E45" s="24" t="s">
        <v>19</v>
      </c>
      <c r="F45" s="54">
        <v>0.47430555555555554</v>
      </c>
      <c r="J45" s="34"/>
    </row>
    <row r="46" spans="1:10">
      <c r="A46" s="16">
        <v>44</v>
      </c>
      <c r="B46" s="34">
        <v>58</v>
      </c>
      <c r="C46" s="24" t="s">
        <v>148</v>
      </c>
      <c r="E46" s="24" t="s">
        <v>29</v>
      </c>
      <c r="F46" s="54">
        <v>0.4770833333333333</v>
      </c>
      <c r="J46" s="34"/>
    </row>
    <row r="47" spans="1:10">
      <c r="A47" s="16">
        <v>45</v>
      </c>
      <c r="B47" s="34">
        <v>40</v>
      </c>
      <c r="C47" s="24" t="s">
        <v>227</v>
      </c>
      <c r="E47" s="24" t="s">
        <v>19</v>
      </c>
      <c r="F47" s="54">
        <v>0.47847222222222219</v>
      </c>
      <c r="J47" s="34"/>
    </row>
    <row r="48" spans="1:10">
      <c r="A48" s="16">
        <v>46</v>
      </c>
      <c r="B48" s="34">
        <v>38</v>
      </c>
      <c r="C48" s="24" t="s">
        <v>218</v>
      </c>
      <c r="E48" s="24" t="s">
        <v>19</v>
      </c>
      <c r="F48" s="54">
        <v>0.47986111111111113</v>
      </c>
      <c r="J48" s="34"/>
    </row>
    <row r="49" spans="1:10">
      <c r="A49" s="16">
        <v>47</v>
      </c>
      <c r="B49" s="34">
        <v>43</v>
      </c>
      <c r="C49" s="24" t="s">
        <v>243</v>
      </c>
      <c r="E49" s="24" t="s">
        <v>19</v>
      </c>
      <c r="F49" s="54">
        <v>0.48194444444444445</v>
      </c>
      <c r="J49" s="34"/>
    </row>
    <row r="50" spans="1:10">
      <c r="A50" s="16">
        <v>48</v>
      </c>
      <c r="B50" s="34">
        <v>61</v>
      </c>
      <c r="C50" s="24" t="s">
        <v>164</v>
      </c>
      <c r="E50" s="24" t="s">
        <v>29</v>
      </c>
      <c r="F50" s="54">
        <v>0.4826388888888889</v>
      </c>
      <c r="J50" s="34"/>
    </row>
    <row r="51" spans="1:10">
      <c r="A51" s="16">
        <v>49</v>
      </c>
      <c r="B51" s="34">
        <v>47</v>
      </c>
      <c r="C51" s="61" t="s">
        <v>420</v>
      </c>
      <c r="E51" s="24" t="s">
        <v>19</v>
      </c>
      <c r="F51" s="54">
        <v>0.49236111111111108</v>
      </c>
    </row>
    <row r="52" spans="1:10">
      <c r="A52" s="16">
        <v>50</v>
      </c>
      <c r="B52" s="34">
        <v>60</v>
      </c>
      <c r="C52" s="24" t="s">
        <v>158</v>
      </c>
      <c r="E52" s="24" t="s">
        <v>29</v>
      </c>
      <c r="F52" s="54">
        <v>0.49791666666666662</v>
      </c>
    </row>
    <row r="55" spans="1:10">
      <c r="A55" s="17"/>
      <c r="B55" s="17"/>
      <c r="F55" s="36"/>
    </row>
    <row r="56" spans="1:10">
      <c r="B56" s="34"/>
      <c r="F56" s="27"/>
    </row>
    <row r="57" spans="1:10">
      <c r="B57" s="34"/>
      <c r="F57" s="27"/>
    </row>
    <row r="59" spans="1:10">
      <c r="A59" s="17"/>
      <c r="B59" s="17"/>
      <c r="F59" s="36"/>
    </row>
    <row r="60" spans="1:10">
      <c r="B60" s="34"/>
      <c r="F60" s="27"/>
    </row>
    <row r="61" spans="1:10">
      <c r="B61" s="34"/>
      <c r="F61" s="27"/>
    </row>
    <row r="62" spans="1:10">
      <c r="B62" s="34"/>
      <c r="F62" s="27"/>
    </row>
    <row r="63" spans="1:10">
      <c r="B63" s="34"/>
      <c r="F63" s="27"/>
    </row>
  </sheetData>
  <sortState xmlns:xlrd2="http://schemas.microsoft.com/office/spreadsheetml/2017/richdata2" ref="J1:J50">
    <sortCondition ref="J1:J50"/>
  </sortState>
  <phoneticPr fontId="7" type="noConversion"/>
  <printOptions gridLines="1"/>
  <pageMargins left="0.51181102362204722" right="0.31496062992125984" top="0.35433070866141736" bottom="0.15748031496062992" header="0" footer="0"/>
  <pageSetup paperSize="9" scale="98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"/>
  <sheetViews>
    <sheetView topLeftCell="A7" workbookViewId="0">
      <selection activeCell="B7" sqref="B1:B1048576"/>
    </sheetView>
  </sheetViews>
  <sheetFormatPr defaultColWidth="9.140625" defaultRowHeight="15.75"/>
  <cols>
    <col min="1" max="1" width="9.140625" style="16"/>
    <col min="2" max="2" width="9.140625" style="33"/>
    <col min="3" max="3" width="24" style="24" customWidth="1"/>
    <col min="4" max="4" width="17" style="24" customWidth="1"/>
    <col min="5" max="5" width="5.140625" style="24" customWidth="1"/>
    <col min="6" max="6" width="9.140625" style="35"/>
    <col min="7" max="16384" width="9.140625" style="24"/>
  </cols>
  <sheetData>
    <row r="1" spans="1:6" ht="18.75">
      <c r="B1" s="58" t="s">
        <v>397</v>
      </c>
      <c r="C1" s="48" t="s">
        <v>15</v>
      </c>
      <c r="D1" s="48"/>
    </row>
    <row r="2" spans="1:6">
      <c r="A2" s="17" t="s">
        <v>9</v>
      </c>
      <c r="B2" s="17"/>
      <c r="C2" s="29" t="s">
        <v>1</v>
      </c>
      <c r="D2" s="29" t="s">
        <v>400</v>
      </c>
      <c r="E2" s="29" t="s">
        <v>10</v>
      </c>
      <c r="F2" s="36" t="s">
        <v>11</v>
      </c>
    </row>
    <row r="3" spans="1:6">
      <c r="A3" s="16">
        <v>1</v>
      </c>
      <c r="B3" s="34">
        <v>70</v>
      </c>
      <c r="C3" s="24" t="s">
        <v>37</v>
      </c>
      <c r="D3" s="24" t="s">
        <v>401</v>
      </c>
      <c r="E3" s="24" t="s">
        <v>20</v>
      </c>
      <c r="F3" s="54">
        <v>0.52638888888888891</v>
      </c>
    </row>
    <row r="4" spans="1:6">
      <c r="A4" s="16">
        <v>2</v>
      </c>
      <c r="B4" s="34">
        <v>10</v>
      </c>
      <c r="C4" s="24" t="s">
        <v>65</v>
      </c>
      <c r="D4" s="24" t="s">
        <v>414</v>
      </c>
      <c r="E4" s="24" t="s">
        <v>18</v>
      </c>
      <c r="F4" s="54">
        <v>0.52986111111111112</v>
      </c>
    </row>
    <row r="5" spans="1:6">
      <c r="A5" s="16">
        <v>3</v>
      </c>
      <c r="B5" s="34">
        <v>13</v>
      </c>
      <c r="C5" s="24" t="s">
        <v>329</v>
      </c>
      <c r="D5" s="24" t="s">
        <v>401</v>
      </c>
      <c r="E5" s="24" t="s">
        <v>18</v>
      </c>
      <c r="F5" s="54">
        <v>0.53402777777777777</v>
      </c>
    </row>
    <row r="6" spans="1:6">
      <c r="A6" s="16">
        <v>4</v>
      </c>
      <c r="B6" s="34">
        <v>25</v>
      </c>
      <c r="C6" s="24" t="s">
        <v>67</v>
      </c>
      <c r="D6" s="24" t="s">
        <v>407</v>
      </c>
      <c r="E6" s="24" t="s">
        <v>18</v>
      </c>
      <c r="F6" s="54">
        <v>0.5395833333333333</v>
      </c>
    </row>
    <row r="7" spans="1:6">
      <c r="A7" s="16">
        <v>5</v>
      </c>
      <c r="B7" s="34">
        <v>71</v>
      </c>
      <c r="C7" s="24" t="s">
        <v>38</v>
      </c>
      <c r="D7" s="24" t="s">
        <v>401</v>
      </c>
      <c r="E7" s="24" t="s">
        <v>20</v>
      </c>
      <c r="F7" s="54">
        <v>0.54722222222222217</v>
      </c>
    </row>
    <row r="8" spans="1:6">
      <c r="A8" s="16">
        <v>6</v>
      </c>
      <c r="B8" s="34">
        <v>12</v>
      </c>
      <c r="C8" s="24" t="s">
        <v>64</v>
      </c>
      <c r="D8" s="24" t="s">
        <v>408</v>
      </c>
      <c r="E8" s="24" t="s">
        <v>18</v>
      </c>
      <c r="F8" s="54">
        <v>0.54999999999999993</v>
      </c>
    </row>
    <row r="9" spans="1:6">
      <c r="A9" s="16">
        <v>7</v>
      </c>
      <c r="B9" s="34">
        <v>11</v>
      </c>
      <c r="C9" s="24" t="s">
        <v>63</v>
      </c>
      <c r="D9" s="24" t="s">
        <v>413</v>
      </c>
      <c r="E9" s="24" t="s">
        <v>18</v>
      </c>
      <c r="F9" s="54">
        <v>0.55277777777777781</v>
      </c>
    </row>
    <row r="10" spans="1:6">
      <c r="A10" s="16">
        <v>8</v>
      </c>
      <c r="B10" s="34">
        <v>72</v>
      </c>
      <c r="C10" s="24" t="s">
        <v>272</v>
      </c>
      <c r="D10" s="24" t="s">
        <v>401</v>
      </c>
      <c r="E10" s="24" t="s">
        <v>20</v>
      </c>
      <c r="F10" s="54">
        <v>0.55694444444444446</v>
      </c>
    </row>
    <row r="11" spans="1:6">
      <c r="A11" s="16">
        <v>9</v>
      </c>
      <c r="B11" s="34">
        <v>30</v>
      </c>
      <c r="C11" s="24" t="s">
        <v>177</v>
      </c>
      <c r="E11" s="24" t="s">
        <v>19</v>
      </c>
      <c r="F11" s="54">
        <v>0.56944444444444442</v>
      </c>
    </row>
    <row r="12" spans="1:6">
      <c r="A12" s="16">
        <v>10</v>
      </c>
      <c r="B12" s="34">
        <v>79</v>
      </c>
      <c r="C12" s="24" t="s">
        <v>298</v>
      </c>
      <c r="E12" s="24" t="s">
        <v>20</v>
      </c>
      <c r="F12" s="54">
        <v>0.57152777777777775</v>
      </c>
    </row>
    <row r="13" spans="1:6">
      <c r="A13" s="16">
        <v>11</v>
      </c>
      <c r="B13" s="34">
        <v>14</v>
      </c>
      <c r="C13" s="24" t="s">
        <v>66</v>
      </c>
      <c r="E13" s="24" t="s">
        <v>18</v>
      </c>
      <c r="F13" s="54">
        <v>0.5756944444444444</v>
      </c>
    </row>
    <row r="14" spans="1:6">
      <c r="A14" s="16">
        <v>12</v>
      </c>
      <c r="B14" s="34">
        <v>15</v>
      </c>
      <c r="C14" s="24" t="s">
        <v>336</v>
      </c>
      <c r="D14" s="24" t="s">
        <v>413</v>
      </c>
      <c r="E14" s="24" t="s">
        <v>18</v>
      </c>
      <c r="F14" s="54">
        <v>0.57708333333333328</v>
      </c>
    </row>
    <row r="15" spans="1:6">
      <c r="A15" s="16">
        <v>13</v>
      </c>
      <c r="B15" s="34">
        <v>21</v>
      </c>
      <c r="C15" s="24" t="s">
        <v>364</v>
      </c>
      <c r="D15" s="24" t="s">
        <v>407</v>
      </c>
      <c r="E15" s="24" t="s">
        <v>18</v>
      </c>
      <c r="F15" s="54">
        <v>0.58124999999999993</v>
      </c>
    </row>
    <row r="16" spans="1:6">
      <c r="A16" s="16">
        <v>14</v>
      </c>
      <c r="B16" s="34">
        <v>77</v>
      </c>
      <c r="C16" s="24" t="s">
        <v>40</v>
      </c>
      <c r="D16" s="24" t="s">
        <v>401</v>
      </c>
      <c r="E16" s="24" t="s">
        <v>20</v>
      </c>
      <c r="F16" s="54">
        <v>0.58333333333333337</v>
      </c>
    </row>
    <row r="17" spans="1:6">
      <c r="A17" s="16">
        <v>15</v>
      </c>
      <c r="B17" s="34">
        <v>26</v>
      </c>
      <c r="C17" s="24" t="s">
        <v>69</v>
      </c>
      <c r="D17" s="24" t="s">
        <v>407</v>
      </c>
      <c r="E17" s="24" t="s">
        <v>18</v>
      </c>
      <c r="F17" s="54">
        <v>0.58402777777777781</v>
      </c>
    </row>
    <row r="18" spans="1:6">
      <c r="A18" s="17">
        <v>16</v>
      </c>
      <c r="B18" s="34">
        <v>18</v>
      </c>
      <c r="C18" s="24" t="s">
        <v>350</v>
      </c>
      <c r="D18" s="24" t="s">
        <v>407</v>
      </c>
      <c r="E18" s="24" t="s">
        <v>18</v>
      </c>
      <c r="F18" s="54">
        <v>0.58680555555555558</v>
      </c>
    </row>
    <row r="19" spans="1:6">
      <c r="A19" s="17">
        <v>17</v>
      </c>
      <c r="B19" s="34">
        <v>50</v>
      </c>
      <c r="C19" s="24" t="s">
        <v>109</v>
      </c>
      <c r="D19" s="24" t="s">
        <v>411</v>
      </c>
      <c r="E19" s="24" t="s">
        <v>29</v>
      </c>
      <c r="F19" s="54">
        <v>0.59097222222222223</v>
      </c>
    </row>
    <row r="20" spans="1:6">
      <c r="A20" s="17">
        <v>18</v>
      </c>
      <c r="B20" s="34">
        <v>24</v>
      </c>
      <c r="C20" s="24" t="s">
        <v>68</v>
      </c>
      <c r="D20" s="24" t="s">
        <v>413</v>
      </c>
      <c r="E20" s="24" t="s">
        <v>18</v>
      </c>
      <c r="F20" s="54">
        <v>0.59652777777777777</v>
      </c>
    </row>
    <row r="21" spans="1:6">
      <c r="A21" s="17">
        <v>19</v>
      </c>
      <c r="B21" s="34">
        <v>53</v>
      </c>
      <c r="C21" s="24" t="s">
        <v>124</v>
      </c>
      <c r="E21" s="24" t="s">
        <v>29</v>
      </c>
      <c r="F21" s="54">
        <v>0.6069444444444444</v>
      </c>
    </row>
    <row r="22" spans="1:6">
      <c r="A22" s="17">
        <v>20</v>
      </c>
      <c r="B22" s="34">
        <v>31</v>
      </c>
      <c r="C22" s="24" t="s">
        <v>182</v>
      </c>
      <c r="E22" s="24" t="s">
        <v>19</v>
      </c>
      <c r="F22" s="54">
        <v>0.61249999999999993</v>
      </c>
    </row>
    <row r="23" spans="1:6">
      <c r="A23" s="17">
        <v>21</v>
      </c>
      <c r="B23" s="17">
        <v>73</v>
      </c>
      <c r="C23" s="24" t="s">
        <v>276</v>
      </c>
      <c r="D23" s="24" t="s">
        <v>404</v>
      </c>
      <c r="E23" s="24" t="s">
        <v>20</v>
      </c>
      <c r="F23" s="54">
        <v>0.6166666666666667</v>
      </c>
    </row>
    <row r="24" spans="1:6">
      <c r="A24" s="16">
        <v>22</v>
      </c>
      <c r="B24" s="34">
        <v>34</v>
      </c>
      <c r="C24" s="24" t="s">
        <v>198</v>
      </c>
      <c r="D24" s="24" t="s">
        <v>410</v>
      </c>
      <c r="E24" s="24" t="s">
        <v>19</v>
      </c>
      <c r="F24" s="54">
        <v>0.62152777777777779</v>
      </c>
    </row>
    <row r="25" spans="1:6">
      <c r="A25" s="16">
        <v>23</v>
      </c>
      <c r="B25" s="34">
        <v>76</v>
      </c>
      <c r="C25" s="24" t="s">
        <v>39</v>
      </c>
      <c r="D25" s="24" t="s">
        <v>401</v>
      </c>
      <c r="E25" s="24" t="s">
        <v>20</v>
      </c>
      <c r="F25" s="54">
        <v>0.62291666666666667</v>
      </c>
    </row>
    <row r="26" spans="1:6">
      <c r="A26" s="16">
        <v>24</v>
      </c>
      <c r="B26" s="34">
        <v>32</v>
      </c>
      <c r="C26" s="24" t="s">
        <v>186</v>
      </c>
      <c r="D26" s="24" t="s">
        <v>405</v>
      </c>
      <c r="E26" s="24" t="s">
        <v>19</v>
      </c>
      <c r="F26" s="54">
        <v>0.62361111111111112</v>
      </c>
    </row>
    <row r="27" spans="1:6">
      <c r="A27" s="16">
        <v>25</v>
      </c>
      <c r="B27" s="34">
        <v>82</v>
      </c>
      <c r="C27" s="24" t="s">
        <v>305</v>
      </c>
      <c r="E27" s="24" t="s">
        <v>20</v>
      </c>
      <c r="F27" s="54">
        <v>0.62430555555555556</v>
      </c>
    </row>
    <row r="28" spans="1:6">
      <c r="A28" s="16">
        <v>26</v>
      </c>
      <c r="B28" s="34">
        <v>20</v>
      </c>
      <c r="C28" s="24" t="s">
        <v>359</v>
      </c>
      <c r="E28" s="24" t="s">
        <v>18</v>
      </c>
      <c r="F28" s="54">
        <v>0.62569444444444444</v>
      </c>
    </row>
    <row r="29" spans="1:6">
      <c r="A29" s="17">
        <v>27</v>
      </c>
      <c r="B29" s="33">
        <v>43</v>
      </c>
      <c r="C29" s="24" t="s">
        <v>96</v>
      </c>
      <c r="D29" s="24" t="s">
        <v>410</v>
      </c>
      <c r="E29" s="24" t="s">
        <v>19</v>
      </c>
      <c r="F29" s="54">
        <v>0.62638888888888888</v>
      </c>
    </row>
    <row r="30" spans="1:6">
      <c r="A30" s="17">
        <v>28</v>
      </c>
      <c r="B30" s="17">
        <v>75</v>
      </c>
      <c r="C30" s="24" t="s">
        <v>284</v>
      </c>
      <c r="D30" s="24" t="s">
        <v>401</v>
      </c>
      <c r="E30" s="24" t="s">
        <v>20</v>
      </c>
      <c r="F30" s="54">
        <v>0.62638888888888888</v>
      </c>
    </row>
    <row r="31" spans="1:6">
      <c r="A31" s="16">
        <v>29</v>
      </c>
      <c r="B31" s="34">
        <v>83</v>
      </c>
      <c r="C31" s="24" t="s">
        <v>306</v>
      </c>
      <c r="E31" s="24" t="s">
        <v>20</v>
      </c>
      <c r="F31" s="54">
        <v>0.63194444444444442</v>
      </c>
    </row>
    <row r="32" spans="1:6">
      <c r="A32" s="16">
        <v>30</v>
      </c>
      <c r="B32" s="34">
        <v>42</v>
      </c>
      <c r="C32" s="24" t="s">
        <v>239</v>
      </c>
      <c r="E32" s="24" t="s">
        <v>19</v>
      </c>
      <c r="F32" s="54">
        <v>0.63263888888888886</v>
      </c>
    </row>
    <row r="33" spans="1:6">
      <c r="A33" s="16">
        <v>31</v>
      </c>
      <c r="B33" s="34">
        <v>58</v>
      </c>
      <c r="C33" s="24" t="s">
        <v>149</v>
      </c>
      <c r="E33" s="24" t="s">
        <v>29</v>
      </c>
      <c r="F33" s="54">
        <v>0.63611111111111118</v>
      </c>
    </row>
    <row r="34" spans="1:6">
      <c r="A34" s="16">
        <v>32</v>
      </c>
      <c r="B34" s="34">
        <v>52</v>
      </c>
      <c r="C34" s="24" t="s">
        <v>418</v>
      </c>
      <c r="E34" s="24" t="s">
        <v>29</v>
      </c>
      <c r="F34" s="54">
        <v>0.63888888888888895</v>
      </c>
    </row>
    <row r="35" spans="1:6">
      <c r="A35" s="16">
        <v>33</v>
      </c>
      <c r="B35" s="34">
        <v>56</v>
      </c>
      <c r="C35" s="24" t="s">
        <v>139</v>
      </c>
      <c r="E35" s="24" t="s">
        <v>29</v>
      </c>
      <c r="F35" s="54">
        <v>0.63888888888888895</v>
      </c>
    </row>
    <row r="36" spans="1:6">
      <c r="A36" s="16">
        <v>34</v>
      </c>
      <c r="B36" s="34">
        <v>33</v>
      </c>
      <c r="C36" s="24" t="s">
        <v>193</v>
      </c>
      <c r="E36" s="24" t="s">
        <v>19</v>
      </c>
      <c r="F36" s="54">
        <v>0.63958333333333328</v>
      </c>
    </row>
    <row r="37" spans="1:6">
      <c r="A37" s="16">
        <v>35</v>
      </c>
      <c r="B37" s="34">
        <v>35</v>
      </c>
      <c r="C37" s="24" t="s">
        <v>204</v>
      </c>
      <c r="E37" s="24" t="s">
        <v>19</v>
      </c>
      <c r="F37" s="54">
        <v>0.64236111111111105</v>
      </c>
    </row>
    <row r="38" spans="1:6">
      <c r="A38" s="16">
        <v>36</v>
      </c>
      <c r="B38" s="34">
        <v>38</v>
      </c>
      <c r="C38" s="24" t="s">
        <v>95</v>
      </c>
      <c r="D38" s="24" t="s">
        <v>410</v>
      </c>
      <c r="E38" s="24" t="s">
        <v>19</v>
      </c>
      <c r="F38" s="54">
        <v>0.64374999999999993</v>
      </c>
    </row>
    <row r="39" spans="1:6">
      <c r="A39" s="16">
        <v>37</v>
      </c>
      <c r="B39" s="34">
        <v>37</v>
      </c>
      <c r="C39" s="24" t="s">
        <v>215</v>
      </c>
      <c r="E39" s="24" t="s">
        <v>19</v>
      </c>
      <c r="F39" s="54">
        <v>0.64930555555555558</v>
      </c>
    </row>
    <row r="40" spans="1:6">
      <c r="A40" s="16">
        <v>38</v>
      </c>
      <c r="B40" s="34">
        <v>55</v>
      </c>
      <c r="C40" s="24" t="s">
        <v>133</v>
      </c>
      <c r="D40" s="24" t="s">
        <v>411</v>
      </c>
      <c r="E40" s="24" t="s">
        <v>29</v>
      </c>
      <c r="F40" s="54">
        <v>0.65208333333333335</v>
      </c>
    </row>
    <row r="41" spans="1:6">
      <c r="A41" s="17">
        <v>39</v>
      </c>
      <c r="B41" s="33">
        <v>45</v>
      </c>
      <c r="C41" s="24" t="s">
        <v>253</v>
      </c>
      <c r="D41" s="24" t="s">
        <v>410</v>
      </c>
      <c r="E41" s="24" t="s">
        <v>19</v>
      </c>
      <c r="F41" s="54">
        <v>0.65277777777777779</v>
      </c>
    </row>
    <row r="42" spans="1:6">
      <c r="A42" s="17">
        <v>40</v>
      </c>
      <c r="B42" s="17">
        <v>74</v>
      </c>
      <c r="C42" s="24" t="s">
        <v>280</v>
      </c>
      <c r="D42" s="24" t="s">
        <v>401</v>
      </c>
      <c r="E42" s="24" t="s">
        <v>20</v>
      </c>
      <c r="F42" s="54">
        <v>0.65347222222222223</v>
      </c>
    </row>
    <row r="43" spans="1:6">
      <c r="A43" s="16">
        <v>41</v>
      </c>
      <c r="B43" s="34">
        <v>80</v>
      </c>
      <c r="C43" s="24" t="s">
        <v>300</v>
      </c>
      <c r="D43" s="24" t="s">
        <v>401</v>
      </c>
      <c r="E43" s="24" t="s">
        <v>20</v>
      </c>
      <c r="F43" s="54">
        <v>0.65416666666666667</v>
      </c>
    </row>
    <row r="44" spans="1:6">
      <c r="A44" s="16">
        <v>42</v>
      </c>
      <c r="B44" s="34">
        <v>51</v>
      </c>
      <c r="C44" s="24" t="s">
        <v>115</v>
      </c>
      <c r="E44" s="24" t="s">
        <v>29</v>
      </c>
      <c r="F44" s="54">
        <v>0.65694444444444444</v>
      </c>
    </row>
    <row r="45" spans="1:6">
      <c r="A45" s="16">
        <v>43</v>
      </c>
      <c r="B45" s="34">
        <v>59</v>
      </c>
      <c r="C45" s="24" t="s">
        <v>49</v>
      </c>
      <c r="E45" s="24" t="s">
        <v>29</v>
      </c>
      <c r="F45" s="54">
        <v>0.66041666666666665</v>
      </c>
    </row>
    <row r="46" spans="1:6">
      <c r="A46" s="16">
        <v>44</v>
      </c>
      <c r="B46" s="34">
        <v>40</v>
      </c>
      <c r="C46" s="24" t="s">
        <v>228</v>
      </c>
      <c r="E46" s="24" t="s">
        <v>19</v>
      </c>
      <c r="F46" s="54">
        <v>0.66180555555555554</v>
      </c>
    </row>
    <row r="47" spans="1:6">
      <c r="A47" s="16">
        <v>45</v>
      </c>
      <c r="B47" s="34">
        <v>36</v>
      </c>
      <c r="C47" s="24" t="s">
        <v>210</v>
      </c>
      <c r="E47" s="24" t="s">
        <v>19</v>
      </c>
      <c r="F47" s="54">
        <v>0.66388888888888886</v>
      </c>
    </row>
    <row r="48" spans="1:6">
      <c r="A48" s="16">
        <v>46</v>
      </c>
      <c r="B48" s="34">
        <v>44</v>
      </c>
      <c r="C48" s="24" t="s">
        <v>248</v>
      </c>
      <c r="E48" s="24" t="s">
        <v>19</v>
      </c>
      <c r="F48" s="54">
        <v>0.66666666666666663</v>
      </c>
    </row>
    <row r="49" spans="1:6">
      <c r="A49" s="16">
        <v>47</v>
      </c>
      <c r="B49" s="34">
        <v>57</v>
      </c>
      <c r="C49" s="24" t="s">
        <v>144</v>
      </c>
      <c r="E49" s="24" t="s">
        <v>29</v>
      </c>
      <c r="F49" s="54">
        <v>0.67986111111111114</v>
      </c>
    </row>
    <row r="50" spans="1:6">
      <c r="A50" s="16">
        <v>48</v>
      </c>
      <c r="B50" s="34">
        <v>60</v>
      </c>
      <c r="C50" s="24" t="s">
        <v>159</v>
      </c>
      <c r="E50" s="24" t="s">
        <v>29</v>
      </c>
      <c r="F50" s="54">
        <v>0.69236111111111109</v>
      </c>
    </row>
    <row r="51" spans="1:6">
      <c r="B51" s="34"/>
      <c r="F51" s="27"/>
    </row>
    <row r="52" spans="1:6">
      <c r="B52" s="34"/>
      <c r="F52" s="27"/>
    </row>
    <row r="55" spans="1:6">
      <c r="A55" s="17"/>
      <c r="B55" s="17"/>
      <c r="F55" s="36"/>
    </row>
    <row r="56" spans="1:6">
      <c r="B56" s="34"/>
      <c r="F56" s="27"/>
    </row>
    <row r="57" spans="1:6">
      <c r="B57" s="34"/>
      <c r="F57" s="27"/>
    </row>
    <row r="59" spans="1:6">
      <c r="A59" s="17"/>
      <c r="B59" s="17"/>
      <c r="F59" s="36"/>
    </row>
    <row r="60" spans="1:6">
      <c r="B60" s="34"/>
      <c r="F60" s="27"/>
    </row>
    <row r="61" spans="1:6">
      <c r="B61" s="34"/>
      <c r="F61" s="27"/>
    </row>
    <row r="62" spans="1:6">
      <c r="B62" s="34"/>
      <c r="F62" s="27"/>
    </row>
    <row r="63" spans="1:6">
      <c r="B63" s="34"/>
      <c r="F63" s="27"/>
    </row>
  </sheetData>
  <phoneticPr fontId="7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topLeftCell="A10" workbookViewId="0">
      <selection activeCell="I26" sqref="I26"/>
    </sheetView>
  </sheetViews>
  <sheetFormatPr defaultColWidth="9.140625" defaultRowHeight="15.75"/>
  <cols>
    <col min="1" max="1" width="9.140625" style="16"/>
    <col min="2" max="2" width="9.140625" style="33"/>
    <col min="3" max="3" width="24.28515625" style="24" customWidth="1"/>
    <col min="4" max="4" width="22.28515625" style="24" customWidth="1"/>
    <col min="5" max="5" width="7.28515625" style="24" customWidth="1"/>
    <col min="6" max="16384" width="9.140625" style="24"/>
  </cols>
  <sheetData>
    <row r="1" spans="1:6" ht="18.75">
      <c r="B1" s="58" t="s">
        <v>399</v>
      </c>
      <c r="C1" s="48" t="s">
        <v>16</v>
      </c>
      <c r="D1" s="48"/>
    </row>
    <row r="2" spans="1:6">
      <c r="A2" s="17" t="s">
        <v>9</v>
      </c>
      <c r="B2" s="17" t="s">
        <v>5</v>
      </c>
      <c r="C2" s="29" t="s">
        <v>1</v>
      </c>
      <c r="D2" s="29" t="s">
        <v>400</v>
      </c>
      <c r="E2" s="29" t="s">
        <v>10</v>
      </c>
      <c r="F2" s="29" t="s">
        <v>11</v>
      </c>
    </row>
    <row r="3" spans="1:6">
      <c r="A3" s="16">
        <v>1</v>
      </c>
      <c r="B3" s="34">
        <v>81</v>
      </c>
      <c r="C3" s="24" t="s">
        <v>41</v>
      </c>
      <c r="D3" s="24" t="s">
        <v>401</v>
      </c>
      <c r="E3" s="24" t="s">
        <v>20</v>
      </c>
      <c r="F3" s="54">
        <v>0.80347222222222225</v>
      </c>
    </row>
    <row r="4" spans="1:6">
      <c r="A4" s="16">
        <v>2</v>
      </c>
      <c r="B4" s="34">
        <v>24</v>
      </c>
      <c r="C4" s="24" t="s">
        <v>379</v>
      </c>
      <c r="D4" s="24" t="s">
        <v>407</v>
      </c>
      <c r="E4" s="24" t="s">
        <v>18</v>
      </c>
      <c r="F4" s="54">
        <v>0.8125</v>
      </c>
    </row>
    <row r="5" spans="1:6">
      <c r="A5" s="16">
        <v>3</v>
      </c>
      <c r="B5" s="34">
        <v>31</v>
      </c>
      <c r="C5" s="24" t="s">
        <v>97</v>
      </c>
      <c r="D5" s="24" t="s">
        <v>410</v>
      </c>
      <c r="E5" s="24" t="s">
        <v>19</v>
      </c>
      <c r="F5" s="54">
        <v>0.81388888888888899</v>
      </c>
    </row>
    <row r="6" spans="1:6">
      <c r="A6" s="16">
        <v>4</v>
      </c>
      <c r="B6" s="34">
        <v>10</v>
      </c>
      <c r="C6" s="24" t="s">
        <v>318</v>
      </c>
      <c r="D6" s="24" t="s">
        <v>414</v>
      </c>
      <c r="E6" s="24" t="s">
        <v>18</v>
      </c>
      <c r="F6" s="54">
        <v>0.81874999999999998</v>
      </c>
    </row>
    <row r="7" spans="1:6">
      <c r="A7" s="16">
        <v>5</v>
      </c>
      <c r="B7" s="34">
        <v>11</v>
      </c>
      <c r="C7" s="24" t="s">
        <v>70</v>
      </c>
      <c r="D7" s="24" t="s">
        <v>415</v>
      </c>
      <c r="E7" s="24" t="s">
        <v>18</v>
      </c>
      <c r="F7" s="54">
        <v>0.82013888888888886</v>
      </c>
    </row>
    <row r="8" spans="1:6">
      <c r="A8" s="16">
        <v>6</v>
      </c>
      <c r="B8" s="34">
        <v>33</v>
      </c>
      <c r="C8" s="24" t="s">
        <v>98</v>
      </c>
      <c r="D8" s="24" t="s">
        <v>406</v>
      </c>
      <c r="E8" s="24" t="s">
        <v>19</v>
      </c>
      <c r="F8" s="54">
        <v>0.82500000000000007</v>
      </c>
    </row>
    <row r="9" spans="1:6">
      <c r="A9" s="16">
        <v>7</v>
      </c>
      <c r="B9" s="34">
        <v>12</v>
      </c>
      <c r="C9" s="24" t="s">
        <v>324</v>
      </c>
      <c r="E9" s="24" t="s">
        <v>18</v>
      </c>
      <c r="F9" s="54">
        <v>0.83750000000000002</v>
      </c>
    </row>
    <row r="10" spans="1:6">
      <c r="A10" s="16">
        <v>8</v>
      </c>
      <c r="B10" s="34">
        <v>82</v>
      </c>
      <c r="C10" s="24" t="s">
        <v>44</v>
      </c>
      <c r="D10" s="24" t="s">
        <v>401</v>
      </c>
      <c r="E10" s="24" t="s">
        <v>20</v>
      </c>
      <c r="F10" s="54">
        <v>0.84097222222222223</v>
      </c>
    </row>
    <row r="11" spans="1:6">
      <c r="A11" s="16">
        <v>9</v>
      </c>
      <c r="B11" s="34">
        <v>50</v>
      </c>
      <c r="C11" s="24" t="s">
        <v>417</v>
      </c>
      <c r="E11" s="24" t="s">
        <v>29</v>
      </c>
      <c r="F11" s="54">
        <v>0.84444444444444444</v>
      </c>
    </row>
    <row r="12" spans="1:6">
      <c r="A12" s="16">
        <v>10</v>
      </c>
      <c r="B12" s="34">
        <v>18</v>
      </c>
      <c r="C12" s="24" t="s">
        <v>351</v>
      </c>
      <c r="D12" s="24" t="s">
        <v>408</v>
      </c>
      <c r="E12" s="24" t="s">
        <v>18</v>
      </c>
      <c r="F12" s="54">
        <v>0.85069444444444453</v>
      </c>
    </row>
    <row r="13" spans="1:6">
      <c r="A13" s="16">
        <v>11</v>
      </c>
      <c r="B13" s="34">
        <v>17</v>
      </c>
      <c r="C13" s="24" t="s">
        <v>346</v>
      </c>
      <c r="E13" s="24" t="s">
        <v>18</v>
      </c>
      <c r="F13" s="54">
        <v>0.87430555555555556</v>
      </c>
    </row>
    <row r="14" spans="1:6">
      <c r="A14" s="16">
        <v>12</v>
      </c>
      <c r="B14" s="34">
        <v>13</v>
      </c>
      <c r="C14" s="24" t="s">
        <v>330</v>
      </c>
      <c r="E14" s="24" t="s">
        <v>18</v>
      </c>
      <c r="F14" s="54">
        <v>0.87777777777777777</v>
      </c>
    </row>
    <row r="15" spans="1:6">
      <c r="A15" s="16">
        <v>13</v>
      </c>
      <c r="B15" s="34">
        <v>16</v>
      </c>
      <c r="C15" s="24" t="s">
        <v>72</v>
      </c>
      <c r="D15" s="24" t="s">
        <v>401</v>
      </c>
      <c r="E15" s="24" t="s">
        <v>18</v>
      </c>
      <c r="F15" s="54">
        <v>0.8833333333333333</v>
      </c>
    </row>
    <row r="16" spans="1:6">
      <c r="A16" s="16">
        <v>14</v>
      </c>
      <c r="B16" s="34">
        <v>20</v>
      </c>
      <c r="C16" s="24" t="s">
        <v>73</v>
      </c>
      <c r="E16" s="24" t="s">
        <v>18</v>
      </c>
      <c r="F16" s="54">
        <v>0.88680555555555562</v>
      </c>
    </row>
    <row r="17" spans="1:6">
      <c r="A17" s="16">
        <v>15</v>
      </c>
      <c r="B17" s="34">
        <v>84</v>
      </c>
      <c r="C17" s="24" t="s">
        <v>309</v>
      </c>
      <c r="D17" s="24" t="s">
        <v>401</v>
      </c>
      <c r="E17" s="24" t="s">
        <v>20</v>
      </c>
      <c r="F17" s="54">
        <v>0.89027777777777783</v>
      </c>
    </row>
    <row r="18" spans="1:6">
      <c r="A18" s="17">
        <v>16</v>
      </c>
      <c r="B18" s="34">
        <v>53</v>
      </c>
      <c r="C18" s="24" t="s">
        <v>125</v>
      </c>
      <c r="E18" s="24" t="s">
        <v>29</v>
      </c>
      <c r="F18" s="54">
        <v>0.8979166666666667</v>
      </c>
    </row>
    <row r="19" spans="1:6">
      <c r="A19" s="17">
        <v>17</v>
      </c>
      <c r="B19" s="34">
        <v>37</v>
      </c>
      <c r="C19" s="24" t="s">
        <v>101</v>
      </c>
      <c r="D19" s="24" t="s">
        <v>410</v>
      </c>
      <c r="E19" s="24" t="s">
        <v>19</v>
      </c>
      <c r="F19" s="54">
        <v>0.89930555555555547</v>
      </c>
    </row>
    <row r="20" spans="1:6">
      <c r="A20" s="17">
        <v>18</v>
      </c>
      <c r="B20" s="34">
        <v>34</v>
      </c>
      <c r="C20" s="24" t="s">
        <v>199</v>
      </c>
      <c r="E20" s="24" t="s">
        <v>19</v>
      </c>
      <c r="F20" s="54">
        <v>0.90833333333333333</v>
      </c>
    </row>
    <row r="21" spans="1:6">
      <c r="A21" s="17">
        <v>19</v>
      </c>
      <c r="B21" s="34">
        <v>51</v>
      </c>
      <c r="C21" s="24" t="s">
        <v>106</v>
      </c>
      <c r="D21" s="24" t="s">
        <v>412</v>
      </c>
      <c r="E21" s="24" t="s">
        <v>29</v>
      </c>
      <c r="F21" s="54">
        <v>0.90902777777777777</v>
      </c>
    </row>
    <row r="22" spans="1:6">
      <c r="A22" s="17">
        <v>20</v>
      </c>
      <c r="B22" s="34">
        <v>23</v>
      </c>
      <c r="C22" s="24" t="s">
        <v>71</v>
      </c>
      <c r="D22" s="24" t="s">
        <v>405</v>
      </c>
      <c r="E22" s="24" t="s">
        <v>18</v>
      </c>
      <c r="F22" s="54">
        <v>0.90972222222222221</v>
      </c>
    </row>
    <row r="23" spans="1:6">
      <c r="A23" s="17">
        <v>21</v>
      </c>
      <c r="B23" s="17">
        <v>54</v>
      </c>
      <c r="C23" s="24" t="s">
        <v>54</v>
      </c>
      <c r="D23" s="24" t="s">
        <v>405</v>
      </c>
      <c r="E23" s="24" t="s">
        <v>29</v>
      </c>
      <c r="F23" s="55">
        <v>0.91041666666666676</v>
      </c>
    </row>
    <row r="24" spans="1:6">
      <c r="A24" s="16">
        <v>22</v>
      </c>
      <c r="B24" s="34">
        <v>88</v>
      </c>
      <c r="C24" s="24" t="s">
        <v>46</v>
      </c>
      <c r="E24" s="24" t="s">
        <v>20</v>
      </c>
      <c r="F24" s="54">
        <v>0.92638888888888893</v>
      </c>
    </row>
    <row r="25" spans="1:6">
      <c r="A25" s="16">
        <v>23</v>
      </c>
      <c r="B25" s="34">
        <v>35</v>
      </c>
      <c r="C25" s="24" t="s">
        <v>205</v>
      </c>
      <c r="E25" s="24" t="s">
        <v>19</v>
      </c>
      <c r="F25" s="54">
        <v>0.92847222222222225</v>
      </c>
    </row>
    <row r="26" spans="1:6">
      <c r="A26" s="16">
        <v>24</v>
      </c>
      <c r="B26" s="34">
        <v>87</v>
      </c>
      <c r="C26" s="24" t="s">
        <v>45</v>
      </c>
      <c r="D26" s="24" t="s">
        <v>401</v>
      </c>
      <c r="E26" s="24" t="s">
        <v>20</v>
      </c>
      <c r="F26" s="54">
        <v>0.93263888888888891</v>
      </c>
    </row>
    <row r="27" spans="1:6">
      <c r="A27" s="16">
        <v>25</v>
      </c>
      <c r="B27" s="34">
        <v>56</v>
      </c>
      <c r="C27" s="24" t="s">
        <v>51</v>
      </c>
      <c r="D27" s="24" t="s">
        <v>411</v>
      </c>
      <c r="E27" s="24" t="s">
        <v>29</v>
      </c>
      <c r="F27" s="54">
        <v>0.93611111111111101</v>
      </c>
    </row>
    <row r="28" spans="1:6">
      <c r="A28" s="16">
        <v>26</v>
      </c>
      <c r="B28" s="34">
        <v>38</v>
      </c>
      <c r="C28" s="24" t="s">
        <v>219</v>
      </c>
      <c r="D28" s="24" t="s">
        <v>410</v>
      </c>
      <c r="E28" s="24" t="s">
        <v>19</v>
      </c>
      <c r="F28" s="54">
        <v>0.94027777777777777</v>
      </c>
    </row>
    <row r="29" spans="1:6">
      <c r="A29" s="17">
        <v>27</v>
      </c>
      <c r="B29" s="37">
        <v>42</v>
      </c>
      <c r="C29" s="24" t="s">
        <v>240</v>
      </c>
      <c r="D29" s="24" t="s">
        <v>405</v>
      </c>
      <c r="E29" s="24" t="s">
        <v>19</v>
      </c>
      <c r="F29" s="59">
        <v>0.94513888888888886</v>
      </c>
    </row>
    <row r="30" spans="1:6">
      <c r="A30" s="17">
        <v>28</v>
      </c>
      <c r="B30" s="17">
        <v>55</v>
      </c>
      <c r="C30" s="24" t="s">
        <v>134</v>
      </c>
      <c r="E30" s="24" t="s">
        <v>29</v>
      </c>
      <c r="F30" s="55">
        <v>0.95347222222222217</v>
      </c>
    </row>
    <row r="31" spans="1:6">
      <c r="A31" s="16">
        <v>29</v>
      </c>
      <c r="B31" s="34">
        <v>41</v>
      </c>
      <c r="C31" s="24" t="s">
        <v>234</v>
      </c>
      <c r="E31" s="24" t="s">
        <v>19</v>
      </c>
      <c r="F31" s="54">
        <v>0.96875</v>
      </c>
    </row>
    <row r="32" spans="1:6">
      <c r="A32" s="16">
        <v>30</v>
      </c>
      <c r="B32" s="34">
        <v>59</v>
      </c>
      <c r="C32" s="24" t="s">
        <v>155</v>
      </c>
      <c r="E32" s="24" t="s">
        <v>29</v>
      </c>
      <c r="F32" s="54">
        <v>0.97569444444444453</v>
      </c>
    </row>
    <row r="33" spans="1:6">
      <c r="A33" s="16">
        <v>31</v>
      </c>
      <c r="B33" s="34">
        <v>60</v>
      </c>
      <c r="C33" s="24" t="s">
        <v>160</v>
      </c>
      <c r="E33" s="24" t="s">
        <v>29</v>
      </c>
      <c r="F33" s="54">
        <v>0.97777777777777775</v>
      </c>
    </row>
    <row r="34" spans="1:6">
      <c r="A34" s="16">
        <v>32</v>
      </c>
      <c r="B34" s="34">
        <v>57</v>
      </c>
      <c r="C34" s="24" t="s">
        <v>53</v>
      </c>
      <c r="E34" s="24" t="s">
        <v>29</v>
      </c>
      <c r="F34" s="54">
        <v>0.98125000000000007</v>
      </c>
    </row>
    <row r="35" spans="1:6">
      <c r="A35" s="16">
        <v>33</v>
      </c>
      <c r="B35" s="34">
        <v>86</v>
      </c>
      <c r="C35" s="24" t="s">
        <v>313</v>
      </c>
      <c r="D35" s="24" t="s">
        <v>401</v>
      </c>
      <c r="E35" s="24" t="s">
        <v>20</v>
      </c>
      <c r="F35" s="54">
        <v>0.98472222222222217</v>
      </c>
    </row>
    <row r="36" spans="1:6">
      <c r="A36" s="16">
        <v>34</v>
      </c>
      <c r="B36" s="34">
        <v>45</v>
      </c>
      <c r="C36" s="24" t="s">
        <v>254</v>
      </c>
      <c r="D36" s="24" t="s">
        <v>410</v>
      </c>
      <c r="E36" s="24" t="s">
        <v>19</v>
      </c>
      <c r="F36" s="54">
        <v>0.98749999999999993</v>
      </c>
    </row>
    <row r="37" spans="1:6">
      <c r="A37" s="16">
        <v>35</v>
      </c>
      <c r="B37" s="34">
        <v>43</v>
      </c>
      <c r="C37" s="24" t="s">
        <v>244</v>
      </c>
      <c r="E37" s="24" t="s">
        <v>19</v>
      </c>
      <c r="F37" s="60">
        <v>1.7638888888888888E-2</v>
      </c>
    </row>
    <row r="38" spans="1:6">
      <c r="B38" s="34"/>
      <c r="C38" s="24" t="str">
        <f>IFERROR(VLOOKUP($B38,'IB entry'!$A$2:$E$200,2,FALSE), "")</f>
        <v/>
      </c>
      <c r="E38" s="24" t="str">
        <f>IFERROR(VLOOKUP($B38,'IB entry'!$A$2:$E$200,3,FALSE),"")</f>
        <v/>
      </c>
      <c r="F38" s="27"/>
    </row>
    <row r="39" spans="1:6">
      <c r="B39" s="34"/>
      <c r="C39" s="24" t="str">
        <f>IFERROR(VLOOKUP($B39,'IB entry'!$A$2:$E$200,2,FALSE), "")</f>
        <v/>
      </c>
      <c r="E39" s="24" t="str">
        <f>IFERROR(VLOOKUP($B39,'IB entry'!$A$2:$E$200,3,FALSE),"")</f>
        <v/>
      </c>
      <c r="F39" s="27"/>
    </row>
    <row r="40" spans="1:6">
      <c r="B40" s="34"/>
      <c r="C40" s="24" t="str">
        <f>IFERROR(VLOOKUP($B40,'IB entry'!$A$2:$E$200,2,FALSE), "")</f>
        <v/>
      </c>
      <c r="E40" s="24" t="str">
        <f>IFERROR(VLOOKUP($B40,'IB entry'!$A$2:$E$200,3,FALSE),"")</f>
        <v/>
      </c>
      <c r="F40" s="27"/>
    </row>
    <row r="41" spans="1:6">
      <c r="A41" s="17"/>
      <c r="C41" s="24" t="str">
        <f>IFERROR(VLOOKUP($B41,'IB entry'!$A$2:$E$200,2,FALSE), "")</f>
        <v/>
      </c>
      <c r="E41" s="24" t="str">
        <f>IFERROR(VLOOKUP($B41,'IB entry'!$A$2:$E$200,3,FALSE),"")</f>
        <v/>
      </c>
    </row>
    <row r="42" spans="1:6">
      <c r="A42" s="17"/>
      <c r="B42" s="32"/>
      <c r="C42" s="24" t="str">
        <f>IFERROR(VLOOKUP($B42,'IB entry'!$A$2:$E$200,2,FALSE), "")</f>
        <v/>
      </c>
      <c r="E42" s="24" t="str">
        <f>IFERROR(VLOOKUP($B42,'IB entry'!$A$2:$E$200,3,FALSE),"")</f>
        <v/>
      </c>
      <c r="F42" s="25"/>
    </row>
    <row r="43" spans="1:6">
      <c r="B43" s="34"/>
      <c r="C43" s="24" t="str">
        <f>IFERROR(VLOOKUP($B43,'IB entry'!$A$2:$E$200,2,FALSE), "")</f>
        <v/>
      </c>
      <c r="E43" s="24" t="str">
        <f>IFERROR(VLOOKUP($B43,'IB entry'!$A$2:$E$200,3,FALSE),"")</f>
        <v/>
      </c>
      <c r="F43" s="27"/>
    </row>
    <row r="44" spans="1:6">
      <c r="B44" s="34"/>
      <c r="C44" s="24" t="str">
        <f>IFERROR(VLOOKUP($B44,'IB entry'!$A$2:$E$200,2,FALSE), "")</f>
        <v/>
      </c>
      <c r="E44" s="24" t="str">
        <f>IFERROR(VLOOKUP($B44,'IB entry'!$A$2:$E$200,3,FALSE),"")</f>
        <v/>
      </c>
      <c r="F44" s="27"/>
    </row>
    <row r="45" spans="1:6">
      <c r="B45" s="34"/>
      <c r="C45" s="24" t="str">
        <f>IFERROR(VLOOKUP($B45,'IB entry'!$A$2:$E$200,2,FALSE), "")</f>
        <v/>
      </c>
      <c r="E45" s="24" t="str">
        <f>IFERROR(VLOOKUP($B45,'IB entry'!$A$2:$E$200,3,FALSE),"")</f>
        <v/>
      </c>
      <c r="F45" s="27"/>
    </row>
    <row r="46" spans="1:6">
      <c r="B46" s="34"/>
      <c r="C46" s="24" t="str">
        <f>IFERROR(VLOOKUP($B46,'IB entry'!$A$2:$E$200,2,FALSE), "")</f>
        <v/>
      </c>
      <c r="E46" s="24" t="str">
        <f>IFERROR(VLOOKUP($B46,'IB entry'!$A$2:$E$200,3,FALSE),"")</f>
        <v/>
      </c>
      <c r="F46" s="27"/>
    </row>
    <row r="47" spans="1:6">
      <c r="B47" s="34"/>
      <c r="C47" s="24" t="str">
        <f>IFERROR(VLOOKUP($B47,'IB entry'!$A$2:$E$200,2,FALSE), "")</f>
        <v/>
      </c>
      <c r="E47" s="24" t="str">
        <f>IFERROR(VLOOKUP($B47,'IB entry'!$A$2:$E$200,3,FALSE),"")</f>
        <v/>
      </c>
      <c r="F47" s="27"/>
    </row>
    <row r="48" spans="1:6">
      <c r="B48" s="34"/>
      <c r="F48" s="27"/>
    </row>
    <row r="49" spans="1:6">
      <c r="B49" s="34"/>
      <c r="F49" s="27"/>
    </row>
    <row r="50" spans="1:6">
      <c r="B50" s="34"/>
      <c r="F50" s="27"/>
    </row>
    <row r="51" spans="1:6">
      <c r="B51" s="34"/>
      <c r="F51" s="27"/>
    </row>
    <row r="52" spans="1:6">
      <c r="B52" s="34"/>
      <c r="F52" s="27"/>
    </row>
    <row r="55" spans="1:6">
      <c r="A55" s="17"/>
      <c r="B55" s="32"/>
      <c r="F55" s="25"/>
    </row>
    <row r="56" spans="1:6">
      <c r="B56" s="34"/>
      <c r="F56" s="27"/>
    </row>
    <row r="57" spans="1:6">
      <c r="B57" s="34"/>
      <c r="F57" s="27"/>
    </row>
    <row r="59" spans="1:6">
      <c r="A59" s="17"/>
      <c r="B59" s="32"/>
      <c r="F59" s="25"/>
    </row>
    <row r="60" spans="1:6">
      <c r="B60" s="34"/>
      <c r="F60" s="27"/>
    </row>
    <row r="61" spans="1:6">
      <c r="B61" s="34"/>
      <c r="F61" s="27"/>
    </row>
    <row r="62" spans="1:6">
      <c r="B62" s="34"/>
      <c r="F62" s="27"/>
    </row>
    <row r="63" spans="1:6">
      <c r="B63" s="34"/>
      <c r="F63" s="27"/>
    </row>
  </sheetData>
  <phoneticPr fontId="7" type="noConversion"/>
  <printOptions gridLines="1"/>
  <pageMargins left="0.70866141732283472" right="0.70866141732283472" top="0.35433070866141736" bottom="0.15748031496062992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"/>
  <sheetViews>
    <sheetView workbookViewId="0">
      <selection activeCell="C18" sqref="C18"/>
    </sheetView>
  </sheetViews>
  <sheetFormatPr defaultColWidth="9.140625" defaultRowHeight="15.75"/>
  <cols>
    <col min="1" max="1" width="9.140625" style="16"/>
    <col min="2" max="2" width="6.85546875" style="24" customWidth="1"/>
    <col min="3" max="3" width="21.5703125" style="24" customWidth="1"/>
    <col min="4" max="4" width="13.7109375" style="24" customWidth="1"/>
    <col min="5" max="5" width="6.5703125" style="24" customWidth="1"/>
    <col min="6" max="16384" width="9.140625" style="24"/>
  </cols>
  <sheetData>
    <row r="1" spans="1:6" ht="18.75">
      <c r="B1" s="48" t="s">
        <v>398</v>
      </c>
      <c r="C1" s="48" t="s">
        <v>17</v>
      </c>
      <c r="D1" s="48"/>
    </row>
    <row r="2" spans="1:6">
      <c r="A2" s="17" t="s">
        <v>9</v>
      </c>
      <c r="B2" s="29" t="s">
        <v>5</v>
      </c>
      <c r="C2" s="29" t="s">
        <v>1</v>
      </c>
      <c r="D2" s="29" t="s">
        <v>400</v>
      </c>
      <c r="E2" s="29" t="s">
        <v>10</v>
      </c>
      <c r="F2" s="29" t="s">
        <v>11</v>
      </c>
    </row>
    <row r="3" spans="1:6">
      <c r="A3" s="16">
        <v>1</v>
      </c>
      <c r="B3" s="26">
        <v>10</v>
      </c>
      <c r="C3" s="24" t="s">
        <v>75</v>
      </c>
      <c r="D3" s="24" t="s">
        <v>408</v>
      </c>
      <c r="E3" s="24" t="s">
        <v>18</v>
      </c>
      <c r="F3" s="52">
        <v>0.84305555555555556</v>
      </c>
    </row>
    <row r="4" spans="1:6">
      <c r="A4" s="16">
        <v>2</v>
      </c>
      <c r="B4" s="26">
        <v>30</v>
      </c>
      <c r="C4" s="24" t="s">
        <v>179</v>
      </c>
      <c r="D4" s="24" t="s">
        <v>410</v>
      </c>
      <c r="E4" s="24" t="s">
        <v>19</v>
      </c>
      <c r="F4" s="52">
        <v>0.84375</v>
      </c>
    </row>
    <row r="5" spans="1:6">
      <c r="A5" s="16">
        <v>3</v>
      </c>
      <c r="B5" s="26">
        <v>11</v>
      </c>
      <c r="C5" s="24" t="s">
        <v>321</v>
      </c>
      <c r="D5" s="24" t="s">
        <v>407</v>
      </c>
      <c r="E5" s="24" t="s">
        <v>18</v>
      </c>
      <c r="F5" s="52">
        <v>0.8534722222222223</v>
      </c>
    </row>
    <row r="6" spans="1:6">
      <c r="A6" s="16">
        <v>4</v>
      </c>
      <c r="B6" s="26">
        <v>88</v>
      </c>
      <c r="C6" s="24" t="s">
        <v>47</v>
      </c>
      <c r="D6" s="24" t="s">
        <v>401</v>
      </c>
      <c r="E6" s="24" t="s">
        <v>20</v>
      </c>
      <c r="F6" s="52">
        <v>0.86041666666666661</v>
      </c>
    </row>
    <row r="7" spans="1:6">
      <c r="A7" s="16">
        <v>5</v>
      </c>
      <c r="B7" s="26">
        <v>54</v>
      </c>
      <c r="C7" s="24" t="s">
        <v>55</v>
      </c>
      <c r="D7" s="24" t="s">
        <v>401</v>
      </c>
      <c r="E7" s="24" t="s">
        <v>29</v>
      </c>
      <c r="F7" s="52">
        <v>0.88750000000000007</v>
      </c>
    </row>
    <row r="8" spans="1:6">
      <c r="A8" s="16">
        <v>6</v>
      </c>
      <c r="B8" s="26">
        <v>50</v>
      </c>
      <c r="C8" s="24" t="s">
        <v>56</v>
      </c>
      <c r="D8" s="24" t="s">
        <v>411</v>
      </c>
      <c r="E8" s="24" t="s">
        <v>29</v>
      </c>
      <c r="F8" s="52">
        <v>0.92152777777777783</v>
      </c>
    </row>
    <row r="9" spans="1:6">
      <c r="A9" s="16">
        <v>7</v>
      </c>
      <c r="B9" s="26">
        <v>89</v>
      </c>
      <c r="C9" s="24" t="s">
        <v>315</v>
      </c>
      <c r="D9" s="24" t="s">
        <v>401</v>
      </c>
      <c r="E9" s="24" t="s">
        <v>20</v>
      </c>
      <c r="F9" s="52">
        <v>0.94097222222222221</v>
      </c>
    </row>
    <row r="10" spans="1:6">
      <c r="A10" s="16">
        <v>8</v>
      </c>
      <c r="B10" s="26">
        <v>13</v>
      </c>
      <c r="C10" s="24" t="s">
        <v>74</v>
      </c>
      <c r="E10" s="24" t="s">
        <v>18</v>
      </c>
      <c r="F10" s="52">
        <v>0.95277777777777783</v>
      </c>
    </row>
    <row r="11" spans="1:6">
      <c r="A11" s="16">
        <v>9</v>
      </c>
      <c r="B11" s="26">
        <v>15</v>
      </c>
      <c r="C11" s="24" t="s">
        <v>76</v>
      </c>
      <c r="E11" s="24" t="s">
        <v>18</v>
      </c>
      <c r="F11" s="53">
        <v>1.8043981481481484E-2</v>
      </c>
    </row>
    <row r="12" spans="1:6">
      <c r="A12" s="16">
        <v>10</v>
      </c>
      <c r="B12" s="26">
        <v>31</v>
      </c>
      <c r="C12" s="24" t="s">
        <v>386</v>
      </c>
      <c r="E12" s="24" t="s">
        <v>19</v>
      </c>
      <c r="F12" s="53">
        <v>1.8067129629629631E-2</v>
      </c>
    </row>
    <row r="13" spans="1:6">
      <c r="A13" s="16">
        <v>11</v>
      </c>
      <c r="B13" s="26">
        <v>32</v>
      </c>
      <c r="C13" s="24" t="s">
        <v>188</v>
      </c>
      <c r="E13" s="24" t="s">
        <v>19</v>
      </c>
      <c r="F13" s="53">
        <v>1.8078703703703704E-2</v>
      </c>
    </row>
    <row r="14" spans="1:6">
      <c r="A14" s="16">
        <v>12</v>
      </c>
      <c r="B14" s="26">
        <v>14</v>
      </c>
      <c r="C14" s="24" t="s">
        <v>77</v>
      </c>
      <c r="E14" s="24" t="s">
        <v>18</v>
      </c>
      <c r="F14" s="53">
        <v>2.0069444444444442E-2</v>
      </c>
    </row>
    <row r="15" spans="1:6">
      <c r="A15" s="16">
        <v>13</v>
      </c>
      <c r="B15" s="26"/>
      <c r="C15" s="24" t="str">
        <f>IFERROR(VLOOKUP($B15,'SB entry'!$A$2:$E$200,2,FALSE), "")</f>
        <v/>
      </c>
      <c r="E15" s="24" t="str">
        <f>IFERROR(VLOOKUP($B15,'SB entry'!$A$2:$E$200,3,FALSE),"")</f>
        <v/>
      </c>
      <c r="F15" s="27"/>
    </row>
    <row r="16" spans="1:6">
      <c r="A16" s="16">
        <v>14</v>
      </c>
      <c r="B16" s="26"/>
      <c r="C16" s="24" t="str">
        <f>IFERROR(VLOOKUP($B16,'SB entry'!$A$2:$E$200,2,FALSE), "")</f>
        <v/>
      </c>
      <c r="E16" s="24" t="str">
        <f>IFERROR(VLOOKUP($B16,'SB entry'!$A$2:$E$200,3,FALSE),"")</f>
        <v/>
      </c>
      <c r="F16" s="27"/>
    </row>
    <row r="17" spans="1:6">
      <c r="A17" s="16">
        <v>15</v>
      </c>
      <c r="B17" s="26"/>
      <c r="C17" s="24" t="str">
        <f>IFERROR(VLOOKUP($B17,'SB entry'!$A$2:$E$200,2,FALSE), "")</f>
        <v/>
      </c>
      <c r="E17" s="24" t="str">
        <f>IFERROR(VLOOKUP($B17,'SB entry'!$A$2:$E$200,3,FALSE),"")</f>
        <v/>
      </c>
      <c r="F17" s="27"/>
    </row>
    <row r="18" spans="1:6">
      <c r="A18" s="17">
        <v>16</v>
      </c>
      <c r="B18" s="26"/>
      <c r="C18" s="24" t="str">
        <f>IFERROR(VLOOKUP($B18,'SB entry'!$A$2:$E$200,2,FALSE), "")</f>
        <v/>
      </c>
      <c r="E18" s="24" t="str">
        <f>IFERROR(VLOOKUP($B18,'SB entry'!$A$2:$E$200,3,FALSE),"")</f>
        <v/>
      </c>
      <c r="F18" s="27"/>
    </row>
    <row r="19" spans="1:6">
      <c r="A19" s="17">
        <v>17</v>
      </c>
      <c r="B19" s="26"/>
      <c r="C19" s="24" t="str">
        <f>IFERROR(VLOOKUP($B19,'SB entry'!$A$2:$E$200,2,FALSE), "")</f>
        <v/>
      </c>
      <c r="E19" s="24" t="str">
        <f>IFERROR(VLOOKUP($B19,'SB entry'!$A$2:$E$200,3,FALSE),"")</f>
        <v/>
      </c>
      <c r="F19" s="27"/>
    </row>
    <row r="20" spans="1:6">
      <c r="A20" s="17">
        <v>18</v>
      </c>
      <c r="B20" s="26"/>
      <c r="C20" s="24" t="str">
        <f>IFERROR(VLOOKUP($B20,'SB entry'!$A$2:$E$200,2,FALSE), "")</f>
        <v/>
      </c>
      <c r="E20" s="24" t="str">
        <f>IFERROR(VLOOKUP($B20,'SB entry'!$A$2:$E$200,3,FALSE),"")</f>
        <v/>
      </c>
      <c r="F20" s="27"/>
    </row>
    <row r="21" spans="1:6">
      <c r="A21" s="17">
        <v>19</v>
      </c>
      <c r="B21" s="26"/>
      <c r="C21" s="24" t="str">
        <f>IFERROR(VLOOKUP($B21,'SB entry'!$A$2:$E$200,2,FALSE), "")</f>
        <v/>
      </c>
      <c r="E21" s="24" t="str">
        <f>IFERROR(VLOOKUP($B21,'SB entry'!$A$2:$E$200,3,FALSE),"")</f>
        <v/>
      </c>
      <c r="F21" s="27"/>
    </row>
    <row r="22" spans="1:6">
      <c r="A22" s="17">
        <v>20</v>
      </c>
      <c r="B22" s="26"/>
      <c r="C22" s="24" t="str">
        <f>IFERROR(VLOOKUP($B22,'SB entry'!$A$2:$E$200,2,FALSE), "")</f>
        <v/>
      </c>
      <c r="E22" s="24" t="str">
        <f>IFERROR(VLOOKUP($B22,'SB entry'!$A$2:$E$200,3,FALSE),"")</f>
        <v/>
      </c>
      <c r="F22" s="27"/>
    </row>
    <row r="23" spans="1:6">
      <c r="A23" s="17">
        <v>21</v>
      </c>
      <c r="B23" s="25"/>
      <c r="C23" s="24" t="str">
        <f>IFERROR(VLOOKUP($B23,'SB entry'!$A$2:$E$200,2,FALSE), "")</f>
        <v/>
      </c>
      <c r="E23" s="24" t="str">
        <f>IFERROR(VLOOKUP($B23,'SB entry'!$A$2:$E$200,3,FALSE),"")</f>
        <v/>
      </c>
      <c r="F23" s="25"/>
    </row>
    <row r="24" spans="1:6">
      <c r="A24" s="16">
        <v>22</v>
      </c>
      <c r="B24" s="26"/>
      <c r="C24" s="24" t="str">
        <f>IFERROR(VLOOKUP($B24,'SB entry'!$A$2:$E$200,2,FALSE), "")</f>
        <v/>
      </c>
      <c r="E24" s="24" t="str">
        <f>IFERROR(VLOOKUP($B24,'SB entry'!$A$2:$E$200,3,FALSE),"")</f>
        <v/>
      </c>
      <c r="F24" s="28"/>
    </row>
    <row r="25" spans="1:6">
      <c r="A25" s="16">
        <v>23</v>
      </c>
      <c r="B25" s="26"/>
      <c r="C25" s="24" t="str">
        <f>IFERROR(VLOOKUP($B25,'SB entry'!$A$2:$E$200,2,FALSE), "")</f>
        <v/>
      </c>
      <c r="E25" s="24" t="str">
        <f>IFERROR(VLOOKUP($B25,'SB entry'!$A$2:$E$200,3,FALSE),"")</f>
        <v/>
      </c>
      <c r="F25" s="28"/>
    </row>
    <row r="26" spans="1:6">
      <c r="A26" s="16">
        <v>24</v>
      </c>
      <c r="B26" s="26"/>
      <c r="C26" s="24" t="str">
        <f>IFERROR(VLOOKUP($B26,'SB entry'!$A$2:$E$200,2,FALSE), "")</f>
        <v/>
      </c>
      <c r="E26" s="24" t="str">
        <f>IFERROR(VLOOKUP($B26,'SB entry'!$A$2:$E$200,3,FALSE),"")</f>
        <v/>
      </c>
      <c r="F26" s="28"/>
    </row>
    <row r="27" spans="1:6">
      <c r="A27" s="16">
        <v>25</v>
      </c>
      <c r="B27" s="26"/>
      <c r="C27" s="24" t="str">
        <f>IFERROR(VLOOKUP($B27,'SB entry'!$A$2:$E$200,2,FALSE), "")</f>
        <v/>
      </c>
      <c r="E27" s="24" t="str">
        <f>IFERROR(VLOOKUP($B27,'SB entry'!$A$2:$E$200,3,FALSE),"")</f>
        <v/>
      </c>
      <c r="F27" s="28"/>
    </row>
    <row r="28" spans="1:6">
      <c r="A28" s="16">
        <v>26</v>
      </c>
      <c r="B28" s="26"/>
      <c r="C28" s="24" t="str">
        <f>IFERROR(VLOOKUP($B28,'SB entry'!$A$2:$E$200,2,FALSE), "")</f>
        <v/>
      </c>
      <c r="E28" s="24" t="str">
        <f>IFERROR(VLOOKUP($B28,'SB entry'!$A$2:$E$200,3,FALSE),"")</f>
        <v/>
      </c>
      <c r="F28" s="28"/>
    </row>
    <row r="29" spans="1:6">
      <c r="A29" s="17">
        <v>27</v>
      </c>
      <c r="C29" s="24" t="str">
        <f>IFERROR(VLOOKUP($B29,'SB entry'!$A$2:$E$200,2,FALSE), "")</f>
        <v/>
      </c>
      <c r="E29" s="24" t="str">
        <f>IFERROR(VLOOKUP($B29,'SB entry'!$A$2:$E$200,3,FALSE),"")</f>
        <v/>
      </c>
    </row>
    <row r="30" spans="1:6">
      <c r="A30" s="17">
        <v>28</v>
      </c>
      <c r="B30" s="25"/>
      <c r="C30" s="24" t="str">
        <f>IFERROR(VLOOKUP($B30,'SB entry'!$A$2:$E$200,2,FALSE), "")</f>
        <v/>
      </c>
      <c r="E30" s="24" t="str">
        <f>IFERROR(VLOOKUP($B30,'SB entry'!$A$2:$E$200,3,FALSE),"")</f>
        <v/>
      </c>
      <c r="F30" s="25"/>
    </row>
    <row r="31" spans="1:6">
      <c r="A31" s="16">
        <v>29</v>
      </c>
      <c r="B31" s="26"/>
      <c r="C31" s="24" t="str">
        <f>IFERROR(VLOOKUP($B31,'SB entry'!$A$2:$E$200,2,FALSE), "")</f>
        <v/>
      </c>
      <c r="E31" s="24" t="str">
        <f>IFERROR(VLOOKUP($B31,'SB entry'!$A$2:$E$200,3,FALSE),"")</f>
        <v/>
      </c>
      <c r="F31" s="27"/>
    </row>
    <row r="32" spans="1:6">
      <c r="A32" s="16">
        <v>30</v>
      </c>
      <c r="B32" s="26"/>
      <c r="C32" s="24" t="str">
        <f>IFERROR(VLOOKUP($B32,'SB entry'!$A$2:$E$200,2,FALSE), "")</f>
        <v/>
      </c>
      <c r="E32" s="24" t="str">
        <f>IFERROR(VLOOKUP($B32,'SB entry'!$A$2:$E$200,3,FALSE),"")</f>
        <v/>
      </c>
      <c r="F32" s="27"/>
    </row>
    <row r="33" spans="1:6">
      <c r="A33" s="16">
        <v>31</v>
      </c>
      <c r="B33" s="26"/>
      <c r="C33" s="24" t="str">
        <f>IFERROR(VLOOKUP($B33,'SB entry'!$A$2:$E$200,2,FALSE), "")</f>
        <v/>
      </c>
      <c r="E33" s="24" t="str">
        <f>IFERROR(VLOOKUP($B33,'SB entry'!$A$2:$E$200,3,FALSE),"")</f>
        <v/>
      </c>
      <c r="F33" s="27"/>
    </row>
    <row r="34" spans="1:6">
      <c r="A34" s="16">
        <v>32</v>
      </c>
      <c r="B34" s="26"/>
      <c r="C34" s="24" t="str">
        <f>IFERROR(VLOOKUP($B34,'SB entry'!$A$2:$E$200,2,FALSE), "")</f>
        <v/>
      </c>
      <c r="E34" s="24" t="str">
        <f>IFERROR(VLOOKUP($B34,'SB entry'!$A$2:$E$200,3,FALSE),"")</f>
        <v/>
      </c>
      <c r="F34" s="27"/>
    </row>
    <row r="35" spans="1:6">
      <c r="A35" s="16">
        <v>33</v>
      </c>
      <c r="B35" s="26"/>
      <c r="C35" s="24" t="str">
        <f>IFERROR(VLOOKUP($B35,'SB entry'!$A$2:$E$200,2,FALSE), "")</f>
        <v/>
      </c>
      <c r="E35" s="24" t="str">
        <f>IFERROR(VLOOKUP($B35,'SB entry'!$A$2:$E$200,3,FALSE),"")</f>
        <v/>
      </c>
      <c r="F35" s="27"/>
    </row>
    <row r="36" spans="1:6">
      <c r="A36" s="16">
        <v>34</v>
      </c>
      <c r="B36" s="26"/>
      <c r="C36" s="24" t="str">
        <f>IFERROR(VLOOKUP($B36,'SB entry'!$A$2:$E$200,2,FALSE), "")</f>
        <v/>
      </c>
      <c r="E36" s="24" t="str">
        <f>IFERROR(VLOOKUP($B36,'SB entry'!$A$2:$E$200,3,FALSE),"")</f>
        <v/>
      </c>
      <c r="F36" s="27"/>
    </row>
    <row r="37" spans="1:6">
      <c r="B37" s="26"/>
      <c r="C37" s="24" t="str">
        <f>IFERROR(VLOOKUP($B37,'JG entry'!$A$2:$E$201,2,FALSE), "")</f>
        <v/>
      </c>
      <c r="E37" s="24" t="str">
        <f>IFERROR(VLOOKUP($B37,'JG entry'!$A$2:$E$201,3,FALSE),"")</f>
        <v/>
      </c>
      <c r="F37" s="27"/>
    </row>
    <row r="38" spans="1:6">
      <c r="B38" s="26"/>
      <c r="C38" s="24" t="str">
        <f>IFERROR(VLOOKUP($B38,'JG entry'!$A$2:$E$201,2,FALSE), "")</f>
        <v/>
      </c>
      <c r="E38" s="24" t="str">
        <f>IFERROR(VLOOKUP($B38,'JG entry'!$A$2:$E$201,3,FALSE),"")</f>
        <v/>
      </c>
      <c r="F38" s="27"/>
    </row>
    <row r="39" spans="1:6">
      <c r="B39" s="26"/>
      <c r="C39" s="24" t="str">
        <f>IFERROR(VLOOKUP($B39,'JG entry'!$A$2:$E$201,2,FALSE), "")</f>
        <v/>
      </c>
      <c r="E39" s="24" t="str">
        <f>IFERROR(VLOOKUP($B39,'JG entry'!$A$2:$E$201,3,FALSE),"")</f>
        <v/>
      </c>
      <c r="F39" s="27"/>
    </row>
    <row r="40" spans="1:6">
      <c r="B40" s="26"/>
      <c r="C40" s="24" t="str">
        <f>IFERROR(VLOOKUP($B40,'JG entry'!$A$2:$E$201,2,FALSE), "")</f>
        <v/>
      </c>
      <c r="E40" s="24" t="str">
        <f>IFERROR(VLOOKUP($B40,'JG entry'!$A$2:$E$201,3,FALSE),"")</f>
        <v/>
      </c>
      <c r="F40" s="27"/>
    </row>
    <row r="41" spans="1:6">
      <c r="A41" s="17"/>
      <c r="C41" s="24" t="str">
        <f>IFERROR(VLOOKUP($B41,'JG entry'!$A$2:$E$201,2,FALSE), "")</f>
        <v/>
      </c>
      <c r="E41" s="24" t="str">
        <f>IFERROR(VLOOKUP($B41,'JG entry'!$A$2:$E$201,3,FALSE),"")</f>
        <v/>
      </c>
    </row>
    <row r="42" spans="1:6">
      <c r="A42" s="17"/>
      <c r="B42" s="25"/>
      <c r="F42" s="25"/>
    </row>
    <row r="43" spans="1:6">
      <c r="B43" s="26"/>
      <c r="F43" s="27"/>
    </row>
    <row r="44" spans="1:6">
      <c r="B44" s="26"/>
      <c r="F44" s="27"/>
    </row>
    <row r="45" spans="1:6">
      <c r="B45" s="26"/>
      <c r="F45" s="27"/>
    </row>
    <row r="46" spans="1:6">
      <c r="B46" s="26"/>
      <c r="F46" s="27"/>
    </row>
    <row r="47" spans="1:6">
      <c r="B47" s="26"/>
      <c r="F47" s="27"/>
    </row>
    <row r="48" spans="1:6">
      <c r="B48" s="26"/>
      <c r="F48" s="27"/>
    </row>
    <row r="49" spans="1:6">
      <c r="B49" s="26"/>
      <c r="F49" s="27"/>
    </row>
    <row r="50" spans="1:6">
      <c r="B50" s="26"/>
      <c r="F50" s="27"/>
    </row>
    <row r="51" spans="1:6">
      <c r="B51" s="26"/>
      <c r="F51" s="27"/>
    </row>
    <row r="52" spans="1:6">
      <c r="B52" s="26"/>
      <c r="F52" s="27"/>
    </row>
    <row r="55" spans="1:6">
      <c r="A55" s="17"/>
      <c r="B55" s="25"/>
      <c r="F55" s="25"/>
    </row>
    <row r="56" spans="1:6">
      <c r="B56" s="26"/>
      <c r="F56" s="27"/>
    </row>
    <row r="57" spans="1:6">
      <c r="B57" s="26"/>
      <c r="F57" s="27"/>
    </row>
    <row r="59" spans="1:6">
      <c r="A59" s="17"/>
      <c r="B59" s="25"/>
      <c r="F59" s="25"/>
    </row>
    <row r="60" spans="1:6">
      <c r="B60" s="26"/>
      <c r="F60" s="27"/>
    </row>
    <row r="61" spans="1:6">
      <c r="B61" s="26"/>
      <c r="F61" s="27"/>
    </row>
    <row r="62" spans="1:6">
      <c r="B62" s="26"/>
      <c r="F62" s="27"/>
    </row>
    <row r="63" spans="1:6">
      <c r="B63" s="26"/>
      <c r="F63" s="27"/>
    </row>
  </sheetData>
  <phoneticPr fontId="7" type="noConversion"/>
  <printOptions gridLines="1"/>
  <pageMargins left="0.70866141732283472" right="0.70866141732283472" top="0.74803149606299213" bottom="0.35433070866141736" header="0" footer="0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5"/>
  <sheetViews>
    <sheetView topLeftCell="A22" workbookViewId="0">
      <selection activeCell="B22" sqref="B1:B1048576"/>
    </sheetView>
  </sheetViews>
  <sheetFormatPr defaultColWidth="9.140625" defaultRowHeight="15.75"/>
  <cols>
    <col min="1" max="1" width="9.140625" style="16"/>
    <col min="2" max="2" width="9.140625" style="33"/>
    <col min="3" max="3" width="24.7109375" style="24" customWidth="1"/>
    <col min="4" max="4" width="16.85546875" style="24" customWidth="1"/>
    <col min="5" max="5" width="7.140625" style="24" customWidth="1"/>
    <col min="6" max="6" width="6.7109375" style="35" customWidth="1"/>
    <col min="7" max="16384" width="9.140625" style="24"/>
  </cols>
  <sheetData>
    <row r="1" spans="1:6" ht="18.75">
      <c r="B1" s="58" t="s">
        <v>396</v>
      </c>
      <c r="C1" s="48" t="s">
        <v>107</v>
      </c>
      <c r="D1" s="48"/>
    </row>
    <row r="2" spans="1:6">
      <c r="A2" s="17" t="s">
        <v>9</v>
      </c>
      <c r="B2" s="17" t="s">
        <v>5</v>
      </c>
      <c r="C2" s="29" t="s">
        <v>1</v>
      </c>
      <c r="D2" s="29" t="s">
        <v>400</v>
      </c>
      <c r="E2" s="29" t="s">
        <v>10</v>
      </c>
      <c r="F2" s="36" t="s">
        <v>11</v>
      </c>
    </row>
    <row r="3" spans="1:6">
      <c r="A3" s="16">
        <v>1</v>
      </c>
      <c r="B3" s="34">
        <v>70</v>
      </c>
      <c r="C3" s="24" t="s">
        <v>266</v>
      </c>
      <c r="D3" s="24" t="s">
        <v>401</v>
      </c>
      <c r="E3" s="24" t="s">
        <v>20</v>
      </c>
      <c r="F3" s="52">
        <v>0.42152777777777778</v>
      </c>
    </row>
    <row r="4" spans="1:6">
      <c r="A4" s="16">
        <v>2</v>
      </c>
      <c r="B4" s="34">
        <v>11</v>
      </c>
      <c r="C4" s="24" t="s">
        <v>322</v>
      </c>
      <c r="D4" s="24" t="s">
        <v>408</v>
      </c>
      <c r="E4" s="24" t="s">
        <v>18</v>
      </c>
      <c r="F4" s="52">
        <v>0.43124999999999997</v>
      </c>
    </row>
    <row r="5" spans="1:6">
      <c r="A5" s="16">
        <v>3</v>
      </c>
      <c r="B5" s="34">
        <v>12</v>
      </c>
      <c r="C5" s="24" t="s">
        <v>326</v>
      </c>
      <c r="D5" s="24" t="s">
        <v>407</v>
      </c>
      <c r="E5" s="24" t="s">
        <v>18</v>
      </c>
      <c r="F5" s="52">
        <v>0.43958333333333338</v>
      </c>
    </row>
    <row r="6" spans="1:6">
      <c r="A6" s="16">
        <v>4</v>
      </c>
      <c r="B6" s="34">
        <v>10</v>
      </c>
      <c r="C6" s="24" t="s">
        <v>319</v>
      </c>
      <c r="D6" s="24" t="s">
        <v>408</v>
      </c>
      <c r="E6" s="24" t="s">
        <v>18</v>
      </c>
      <c r="F6" s="52">
        <v>0.44513888888888892</v>
      </c>
    </row>
    <row r="7" spans="1:6">
      <c r="A7" s="16">
        <v>5</v>
      </c>
      <c r="B7" s="34">
        <v>50</v>
      </c>
      <c r="C7" s="24" t="s">
        <v>111</v>
      </c>
      <c r="E7" s="24" t="s">
        <v>29</v>
      </c>
      <c r="F7" s="52">
        <v>0.4513888888888889</v>
      </c>
    </row>
    <row r="8" spans="1:6">
      <c r="A8" s="16">
        <v>6</v>
      </c>
      <c r="B8" s="34">
        <v>18</v>
      </c>
      <c r="C8" s="24" t="s">
        <v>352</v>
      </c>
      <c r="E8" s="24" t="s">
        <v>18</v>
      </c>
      <c r="F8" s="52">
        <v>0.45694444444444443</v>
      </c>
    </row>
    <row r="9" spans="1:6">
      <c r="A9" s="16">
        <v>7</v>
      </c>
      <c r="B9" s="34">
        <v>71</v>
      </c>
      <c r="C9" s="24" t="s">
        <v>269</v>
      </c>
      <c r="D9" s="24" t="s">
        <v>401</v>
      </c>
      <c r="E9" s="24" t="s">
        <v>20</v>
      </c>
      <c r="F9" s="52">
        <v>0.45902777777777781</v>
      </c>
    </row>
    <row r="10" spans="1:6">
      <c r="A10" s="16">
        <v>8</v>
      </c>
      <c r="B10" s="34">
        <v>17</v>
      </c>
      <c r="C10" s="24" t="s">
        <v>347</v>
      </c>
      <c r="E10" s="24" t="s">
        <v>18</v>
      </c>
      <c r="F10" s="52">
        <v>0.4597222222222222</v>
      </c>
    </row>
    <row r="11" spans="1:6">
      <c r="A11" s="16">
        <v>9</v>
      </c>
      <c r="B11" s="34">
        <v>15</v>
      </c>
      <c r="C11" s="24" t="s">
        <v>393</v>
      </c>
      <c r="E11" s="24" t="s">
        <v>18</v>
      </c>
      <c r="F11" s="52">
        <v>0.4604166666666667</v>
      </c>
    </row>
    <row r="12" spans="1:6">
      <c r="A12" s="16">
        <v>10</v>
      </c>
      <c r="B12" s="34">
        <v>62</v>
      </c>
      <c r="C12" s="24" t="s">
        <v>169</v>
      </c>
      <c r="E12" s="24" t="s">
        <v>29</v>
      </c>
      <c r="F12" s="52">
        <v>0.46111111111111108</v>
      </c>
    </row>
    <row r="13" spans="1:6">
      <c r="A13" s="16">
        <v>11</v>
      </c>
      <c r="B13" s="34">
        <v>75</v>
      </c>
      <c r="C13" s="24" t="s">
        <v>285</v>
      </c>
      <c r="D13" s="24" t="s">
        <v>401</v>
      </c>
      <c r="E13" s="24" t="s">
        <v>20</v>
      </c>
      <c r="F13" s="52">
        <v>0.46111111111111108</v>
      </c>
    </row>
    <row r="14" spans="1:6">
      <c r="A14" s="16">
        <v>12</v>
      </c>
      <c r="B14" s="34">
        <v>77</v>
      </c>
      <c r="C14" s="24" t="s">
        <v>291</v>
      </c>
      <c r="D14" s="24" t="s">
        <v>401</v>
      </c>
      <c r="E14" s="24" t="s">
        <v>20</v>
      </c>
      <c r="F14" s="52">
        <v>0.46388888888888885</v>
      </c>
    </row>
    <row r="15" spans="1:6">
      <c r="A15" s="16">
        <v>13</v>
      </c>
      <c r="B15" s="34">
        <v>14</v>
      </c>
      <c r="C15" s="24" t="s">
        <v>334</v>
      </c>
      <c r="E15" s="24" t="s">
        <v>18</v>
      </c>
      <c r="F15" s="52">
        <v>0.46527777777777773</v>
      </c>
    </row>
    <row r="16" spans="1:6">
      <c r="A16" s="16">
        <v>14</v>
      </c>
      <c r="B16" s="34">
        <v>73</v>
      </c>
      <c r="C16" s="24" t="s">
        <v>277</v>
      </c>
      <c r="D16" s="24" t="s">
        <v>401</v>
      </c>
      <c r="E16" s="24" t="s">
        <v>20</v>
      </c>
      <c r="F16" s="52">
        <v>0.46666666666666662</v>
      </c>
    </row>
    <row r="17" spans="1:6">
      <c r="A17" s="16">
        <v>15</v>
      </c>
      <c r="B17" s="34">
        <v>13</v>
      </c>
      <c r="C17" s="24" t="s">
        <v>392</v>
      </c>
      <c r="E17" s="24" t="s">
        <v>18</v>
      </c>
      <c r="F17" s="52">
        <v>0.4680555555555555</v>
      </c>
    </row>
    <row r="18" spans="1:6">
      <c r="A18" s="17">
        <v>16</v>
      </c>
      <c r="B18" s="34">
        <v>19</v>
      </c>
      <c r="C18" s="24" t="s">
        <v>355</v>
      </c>
      <c r="E18" s="24" t="s">
        <v>18</v>
      </c>
      <c r="F18" s="52">
        <v>0.47222222222222227</v>
      </c>
    </row>
    <row r="19" spans="1:6">
      <c r="A19" s="17">
        <v>17</v>
      </c>
      <c r="B19" s="34">
        <v>51</v>
      </c>
      <c r="C19" s="24" t="s">
        <v>117</v>
      </c>
      <c r="E19" s="24" t="s">
        <v>29</v>
      </c>
      <c r="F19" s="52">
        <v>0.47430555555555554</v>
      </c>
    </row>
    <row r="20" spans="1:6">
      <c r="A20" s="17">
        <v>18</v>
      </c>
      <c r="B20" s="34">
        <v>30</v>
      </c>
      <c r="C20" s="24" t="s">
        <v>387</v>
      </c>
      <c r="E20" s="24" t="s">
        <v>19</v>
      </c>
      <c r="F20" s="52">
        <v>0.4826388888888889</v>
      </c>
    </row>
    <row r="21" spans="1:6">
      <c r="A21" s="17">
        <v>19</v>
      </c>
      <c r="B21" s="34">
        <v>20</v>
      </c>
      <c r="C21" s="24" t="s">
        <v>360</v>
      </c>
      <c r="E21" s="24" t="s">
        <v>18</v>
      </c>
      <c r="F21" s="52">
        <v>0.48472222222222222</v>
      </c>
    </row>
    <row r="22" spans="1:6">
      <c r="A22" s="17">
        <v>20</v>
      </c>
      <c r="B22" s="34">
        <v>72</v>
      </c>
      <c r="C22" s="24" t="s">
        <v>273</v>
      </c>
      <c r="D22" s="24" t="s">
        <v>401</v>
      </c>
      <c r="E22" s="24" t="s">
        <v>20</v>
      </c>
      <c r="F22" s="52">
        <v>0.48541666666666666</v>
      </c>
    </row>
    <row r="23" spans="1:6">
      <c r="A23" s="17">
        <v>21</v>
      </c>
      <c r="B23" s="34">
        <v>74</v>
      </c>
      <c r="C23" s="24" t="s">
        <v>281</v>
      </c>
      <c r="D23" s="24" t="s">
        <v>401</v>
      </c>
      <c r="E23" s="24" t="s">
        <v>20</v>
      </c>
      <c r="F23" s="52">
        <v>0.48680555555555555</v>
      </c>
    </row>
    <row r="24" spans="1:6">
      <c r="A24" s="16">
        <v>22</v>
      </c>
      <c r="B24" s="17">
        <v>32</v>
      </c>
      <c r="C24" s="24" t="s">
        <v>189</v>
      </c>
      <c r="D24" s="24" t="s">
        <v>404</v>
      </c>
      <c r="E24" s="24" t="s">
        <v>19</v>
      </c>
      <c r="F24" s="52">
        <v>0.49027777777777781</v>
      </c>
    </row>
    <row r="25" spans="1:6">
      <c r="A25" s="16">
        <v>23</v>
      </c>
      <c r="B25" s="34">
        <v>33</v>
      </c>
      <c r="C25" s="24" t="s">
        <v>194</v>
      </c>
      <c r="D25" s="24" t="s">
        <v>410</v>
      </c>
      <c r="E25" s="24" t="s">
        <v>19</v>
      </c>
      <c r="F25" s="52">
        <v>0.4909722222222222</v>
      </c>
    </row>
    <row r="26" spans="1:6">
      <c r="A26" s="16">
        <v>24</v>
      </c>
      <c r="B26" s="34">
        <v>35</v>
      </c>
      <c r="C26" s="24" t="s">
        <v>206</v>
      </c>
      <c r="E26" s="24" t="s">
        <v>19</v>
      </c>
      <c r="F26" s="52">
        <v>0.49583333333333335</v>
      </c>
    </row>
    <row r="27" spans="1:6">
      <c r="A27" s="16">
        <v>25</v>
      </c>
      <c r="B27" s="34">
        <v>53</v>
      </c>
      <c r="C27" s="24" t="s">
        <v>127</v>
      </c>
      <c r="E27" s="24" t="s">
        <v>29</v>
      </c>
      <c r="F27" s="52">
        <v>0.50486111111111109</v>
      </c>
    </row>
    <row r="28" spans="1:6">
      <c r="A28" s="16">
        <v>26</v>
      </c>
      <c r="B28" s="34">
        <v>23</v>
      </c>
      <c r="C28" s="24" t="s">
        <v>377</v>
      </c>
      <c r="D28" s="24" t="s">
        <v>407</v>
      </c>
      <c r="E28" s="24" t="s">
        <v>18</v>
      </c>
      <c r="F28" s="52">
        <v>0.5083333333333333</v>
      </c>
    </row>
    <row r="29" spans="1:6">
      <c r="A29" s="17">
        <v>27</v>
      </c>
      <c r="B29" s="34">
        <v>56</v>
      </c>
      <c r="C29" s="24" t="s">
        <v>419</v>
      </c>
      <c r="D29" s="24" t="s">
        <v>411</v>
      </c>
      <c r="E29" s="24" t="s">
        <v>29</v>
      </c>
      <c r="F29" s="52">
        <v>0.51388888888888895</v>
      </c>
    </row>
    <row r="30" spans="1:6">
      <c r="A30" s="17">
        <v>28</v>
      </c>
      <c r="B30" s="34">
        <v>37</v>
      </c>
      <c r="C30" s="24" t="s">
        <v>216</v>
      </c>
      <c r="E30" s="24" t="s">
        <v>19</v>
      </c>
      <c r="F30" s="52">
        <v>0.51388888888888895</v>
      </c>
    </row>
    <row r="31" spans="1:6">
      <c r="A31" s="16">
        <v>29</v>
      </c>
      <c r="B31" s="33">
        <v>76</v>
      </c>
      <c r="C31" s="24" t="s">
        <v>288</v>
      </c>
      <c r="E31" s="24" t="s">
        <v>20</v>
      </c>
      <c r="F31" s="52">
        <v>0.51666666666666672</v>
      </c>
    </row>
    <row r="32" spans="1:6">
      <c r="A32" s="16">
        <v>30</v>
      </c>
      <c r="B32" s="17">
        <v>40</v>
      </c>
      <c r="C32" s="24" t="s">
        <v>229</v>
      </c>
      <c r="E32" s="24" t="s">
        <v>19</v>
      </c>
      <c r="F32" s="52">
        <v>0.52152777777777781</v>
      </c>
    </row>
    <row r="33" spans="1:6">
      <c r="A33" s="16">
        <v>31</v>
      </c>
      <c r="B33" s="34">
        <v>34</v>
      </c>
      <c r="C33" s="24" t="s">
        <v>200</v>
      </c>
      <c r="E33" s="24" t="s">
        <v>19</v>
      </c>
      <c r="F33" s="52">
        <v>0.52152777777777781</v>
      </c>
    </row>
    <row r="34" spans="1:6">
      <c r="A34" s="16">
        <v>32</v>
      </c>
      <c r="B34" s="34">
        <v>52</v>
      </c>
      <c r="C34" s="24" t="s">
        <v>121</v>
      </c>
      <c r="E34" s="24" t="s">
        <v>29</v>
      </c>
      <c r="F34" s="52">
        <v>0.53333333333333333</v>
      </c>
    </row>
    <row r="35" spans="1:6">
      <c r="A35" s="16">
        <v>33</v>
      </c>
      <c r="B35" s="34">
        <v>39</v>
      </c>
      <c r="C35" s="24" t="s">
        <v>226</v>
      </c>
      <c r="E35" s="24" t="s">
        <v>19</v>
      </c>
      <c r="F35" s="52">
        <v>0.53611111111111109</v>
      </c>
    </row>
    <row r="36" spans="1:6">
      <c r="A36" s="16">
        <v>34</v>
      </c>
      <c r="B36" s="34">
        <v>36</v>
      </c>
      <c r="C36" s="24" t="s">
        <v>212</v>
      </c>
      <c r="E36" s="24" t="s">
        <v>19</v>
      </c>
      <c r="F36" s="52">
        <v>0.54097222222222219</v>
      </c>
    </row>
    <row r="37" spans="1:6">
      <c r="A37" s="16">
        <v>35</v>
      </c>
      <c r="B37" s="34">
        <v>38</v>
      </c>
      <c r="C37" s="24" t="s">
        <v>220</v>
      </c>
      <c r="E37" s="24" t="s">
        <v>19</v>
      </c>
      <c r="F37" s="52">
        <v>0.54652777777777783</v>
      </c>
    </row>
    <row r="38" spans="1:6">
      <c r="A38" s="16">
        <v>36</v>
      </c>
      <c r="B38" s="34">
        <v>55</v>
      </c>
      <c r="C38" s="24" t="s">
        <v>135</v>
      </c>
      <c r="E38" s="24" t="s">
        <v>29</v>
      </c>
      <c r="F38" s="52">
        <v>0.55833333333333335</v>
      </c>
    </row>
    <row r="39" spans="1:6">
      <c r="A39" s="16">
        <v>37</v>
      </c>
      <c r="B39" s="34">
        <v>60</v>
      </c>
      <c r="C39" s="24" t="s">
        <v>161</v>
      </c>
      <c r="E39" s="24" t="s">
        <v>29</v>
      </c>
      <c r="F39" s="52">
        <v>0.5625</v>
      </c>
    </row>
    <row r="40" spans="1:6">
      <c r="A40" s="16">
        <v>38</v>
      </c>
      <c r="B40" s="34">
        <v>46</v>
      </c>
      <c r="C40" s="24" t="s">
        <v>261</v>
      </c>
      <c r="E40" s="24" t="s">
        <v>19</v>
      </c>
      <c r="F40" s="52">
        <v>0.57361111111111118</v>
      </c>
    </row>
    <row r="41" spans="1:6">
      <c r="A41" s="17">
        <v>39</v>
      </c>
      <c r="B41" s="34">
        <v>57</v>
      </c>
      <c r="C41" s="24" t="s">
        <v>145</v>
      </c>
      <c r="D41" s="24" t="s">
        <v>411</v>
      </c>
      <c r="E41" s="24" t="s">
        <v>29</v>
      </c>
      <c r="F41" s="52"/>
    </row>
    <row r="42" spans="1:6">
      <c r="A42" s="17"/>
      <c r="B42" s="34"/>
      <c r="C42" s="24" t="str">
        <f>IFERROR(VLOOKUP($B42,'7G entry'!$A$2:$E$200,2,FALSE), "")</f>
        <v/>
      </c>
      <c r="E42" s="24" t="str">
        <f>IFERROR(VLOOKUP($B42,'7G entry'!$A$2:$E$200,3,FALSE),"")</f>
        <v/>
      </c>
      <c r="F42" s="27"/>
    </row>
    <row r="43" spans="1:6">
      <c r="C43" s="24" t="str">
        <f>IFERROR(VLOOKUP($B43,'7G entry'!$A$2:$E$200,2,FALSE), "")</f>
        <v/>
      </c>
      <c r="E43" s="24" t="str">
        <f>IFERROR(VLOOKUP($B43,'7G entry'!$A$2:$E$200,3,FALSE),"")</f>
        <v/>
      </c>
    </row>
    <row r="44" spans="1:6">
      <c r="B44" s="17"/>
      <c r="C44" s="24" t="str">
        <f>IFERROR(VLOOKUP($B44,'7G entry'!$A$2:$E$200,2,FALSE), "")</f>
        <v/>
      </c>
      <c r="E44" s="24" t="str">
        <f>IFERROR(VLOOKUP($B44,'7G entry'!$A$2:$E$200,3,FALSE),"")</f>
        <v/>
      </c>
      <c r="F44" s="36"/>
    </row>
    <row r="45" spans="1:6">
      <c r="B45" s="34"/>
      <c r="C45" s="24" t="str">
        <f>IFERROR(VLOOKUP($B45,'7G entry'!$A$2:$E$200,2,FALSE), "")</f>
        <v/>
      </c>
      <c r="E45" s="24" t="str">
        <f>IFERROR(VLOOKUP($B45,'7G entry'!$A$2:$E$200,3,FALSE),"")</f>
        <v/>
      </c>
      <c r="F45" s="27"/>
    </row>
    <row r="46" spans="1:6">
      <c r="B46" s="34"/>
      <c r="C46" s="24" t="str">
        <f>IFERROR(VLOOKUP($B46,'7G entry'!$A$2:$E$200,2,FALSE), "")</f>
        <v/>
      </c>
      <c r="E46" s="24" t="str">
        <f>IFERROR(VLOOKUP($B46,'7G entry'!$A$2:$E$200,3,FALSE),"")</f>
        <v/>
      </c>
      <c r="F46" s="27"/>
    </row>
    <row r="47" spans="1:6">
      <c r="B47" s="34"/>
      <c r="C47" s="24" t="str">
        <f>IFERROR(VLOOKUP($B47,'7G entry'!$A$2:$E$200,2,FALSE), "")</f>
        <v/>
      </c>
      <c r="E47" s="24" t="str">
        <f>IFERROR(VLOOKUP($B47,'7G entry'!$A$2:$E$200,3,FALSE),"")</f>
        <v/>
      </c>
      <c r="F47" s="27"/>
    </row>
    <row r="48" spans="1:6">
      <c r="B48" s="34"/>
      <c r="C48" s="24" t="str">
        <f>IFERROR(VLOOKUP($B48,'7G entry'!$A$2:$E$200,2,FALSE), "")</f>
        <v/>
      </c>
      <c r="E48" s="24" t="str">
        <f>IFERROR(VLOOKUP($B48,'7G entry'!$A$2:$E$200,3,FALSE),"")</f>
        <v/>
      </c>
      <c r="F48" s="27"/>
    </row>
    <row r="49" spans="1:6">
      <c r="B49" s="34"/>
      <c r="C49" s="24" t="str">
        <f>IFERROR(VLOOKUP($B49,'7G entry'!$A$2:$E$200,2,FALSE), "")</f>
        <v/>
      </c>
      <c r="E49" s="24" t="str">
        <f>IFERROR(VLOOKUP($B49,'7G entry'!$A$2:$E$200,3,FALSE),"")</f>
        <v/>
      </c>
      <c r="F49" s="27"/>
    </row>
    <row r="50" spans="1:6">
      <c r="B50" s="34"/>
      <c r="C50" s="24" t="str">
        <f>IFERROR(VLOOKUP($B50,'7G entry'!$A$2:$E$200,2,FALSE), "")</f>
        <v/>
      </c>
      <c r="E50" s="24" t="str">
        <f>IFERROR(VLOOKUP($B50,'7G entry'!$A$2:$E$200,3,FALSE),"")</f>
        <v/>
      </c>
      <c r="F50" s="27"/>
    </row>
    <row r="51" spans="1:6">
      <c r="B51" s="34"/>
      <c r="C51" s="24" t="str">
        <f>IFERROR(VLOOKUP($B51,'7G entry'!$A$2:$E$200,2,FALSE), "")</f>
        <v/>
      </c>
      <c r="E51" s="24" t="str">
        <f>IFERROR(VLOOKUP($B51,'7G entry'!$A$2:$E$200,3,FALSE),"")</f>
        <v/>
      </c>
      <c r="F51" s="27"/>
    </row>
    <row r="52" spans="1:6">
      <c r="B52" s="34"/>
      <c r="C52" s="24" t="str">
        <f>IFERROR(VLOOKUP($B52,'7G entry'!$A$2:$E$200,2,FALSE), "")</f>
        <v/>
      </c>
      <c r="E52" s="24" t="str">
        <f>IFERROR(VLOOKUP($B52,'7G entry'!$A$2:$E$200,3,FALSE),"")</f>
        <v/>
      </c>
      <c r="F52" s="27"/>
    </row>
    <row r="53" spans="1:6">
      <c r="B53" s="34"/>
      <c r="C53" s="24" t="str">
        <f>IFERROR(VLOOKUP($B53,'7G entry'!$A$2:$E$200,2,FALSE), "")</f>
        <v/>
      </c>
      <c r="E53" s="24" t="str">
        <f>IFERROR(VLOOKUP($B53,'7G entry'!$A$2:$E$200,3,FALSE),"")</f>
        <v/>
      </c>
      <c r="F53" s="27"/>
    </row>
    <row r="54" spans="1:6">
      <c r="B54" s="34"/>
      <c r="F54" s="27"/>
    </row>
    <row r="56" spans="1:6">
      <c r="A56" s="17"/>
    </row>
    <row r="57" spans="1:6">
      <c r="B57" s="32"/>
      <c r="F57" s="38"/>
    </row>
    <row r="58" spans="1:6">
      <c r="B58" s="34"/>
      <c r="F58" s="27"/>
    </row>
    <row r="59" spans="1:6">
      <c r="B59" s="34"/>
      <c r="F59" s="27"/>
    </row>
    <row r="60" spans="1:6">
      <c r="A60" s="17"/>
    </row>
    <row r="61" spans="1:6">
      <c r="B61" s="32"/>
      <c r="F61" s="38"/>
    </row>
    <row r="62" spans="1:6">
      <c r="B62" s="34"/>
      <c r="F62" s="27"/>
    </row>
    <row r="63" spans="1:6">
      <c r="B63" s="34"/>
      <c r="F63" s="27"/>
    </row>
    <row r="64" spans="1:6">
      <c r="B64" s="34"/>
      <c r="F64" s="27"/>
    </row>
    <row r="65" spans="2:6">
      <c r="B65" s="34"/>
      <c r="F65" s="27"/>
    </row>
  </sheetData>
  <phoneticPr fontId="7" type="noConversion"/>
  <printOptions gridLines="1"/>
  <pageMargins left="0.51181102362204722" right="0.31496062992125984" top="0.35433070866141736" bottom="0.15748031496062992" header="0" footer="0"/>
  <pageSetup paperSize="9" scale="95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3"/>
  <sheetViews>
    <sheetView workbookViewId="0">
      <selection activeCell="I18" sqref="I18"/>
    </sheetView>
  </sheetViews>
  <sheetFormatPr defaultColWidth="9.140625" defaultRowHeight="15.75"/>
  <cols>
    <col min="1" max="1" width="9.140625" style="16"/>
    <col min="2" max="2" width="9.140625" style="33"/>
    <col min="3" max="3" width="20.42578125" style="24" customWidth="1"/>
    <col min="4" max="4" width="15" style="24" customWidth="1"/>
    <col min="5" max="5" width="6" style="24" customWidth="1"/>
    <col min="6" max="6" width="9.140625" style="35"/>
    <col min="7" max="16384" width="9.140625" style="24"/>
  </cols>
  <sheetData>
    <row r="1" spans="1:6" ht="18.75">
      <c r="B1" s="58" t="s">
        <v>395</v>
      </c>
      <c r="C1" s="48" t="s">
        <v>12</v>
      </c>
      <c r="D1" s="48"/>
    </row>
    <row r="2" spans="1:6">
      <c r="A2" s="17" t="s">
        <v>9</v>
      </c>
      <c r="B2" s="17" t="s">
        <v>5</v>
      </c>
      <c r="C2" s="29" t="s">
        <v>1</v>
      </c>
      <c r="D2" s="29" t="s">
        <v>400</v>
      </c>
      <c r="E2" s="29" t="s">
        <v>10</v>
      </c>
      <c r="F2" s="36" t="s">
        <v>11</v>
      </c>
    </row>
    <row r="3" spans="1:6">
      <c r="A3" s="16">
        <v>1</v>
      </c>
      <c r="B3" s="34">
        <v>10</v>
      </c>
      <c r="C3" s="24" t="s">
        <v>78</v>
      </c>
      <c r="D3" s="24" t="s">
        <v>413</v>
      </c>
      <c r="E3" s="24" t="s">
        <v>18</v>
      </c>
      <c r="F3" s="54">
        <v>0.4548611111111111</v>
      </c>
    </row>
    <row r="4" spans="1:6">
      <c r="A4" s="16">
        <v>2</v>
      </c>
      <c r="B4" s="34">
        <v>11</v>
      </c>
      <c r="C4" s="24" t="s">
        <v>79</v>
      </c>
      <c r="D4" s="24" t="s">
        <v>409</v>
      </c>
      <c r="E4" s="24" t="s">
        <v>18</v>
      </c>
      <c r="F4" s="54">
        <v>0.4604166666666667</v>
      </c>
    </row>
    <row r="5" spans="1:6">
      <c r="A5" s="16">
        <v>3</v>
      </c>
      <c r="B5" s="34">
        <v>70</v>
      </c>
      <c r="C5" s="24" t="s">
        <v>267</v>
      </c>
      <c r="D5" s="24" t="s">
        <v>402</v>
      </c>
      <c r="E5" s="24" t="s">
        <v>20</v>
      </c>
      <c r="F5" s="54">
        <v>0.46180555555555558</v>
      </c>
    </row>
    <row r="6" spans="1:6">
      <c r="A6" s="16">
        <v>4</v>
      </c>
      <c r="B6" s="34">
        <v>30</v>
      </c>
      <c r="C6" s="24" t="s">
        <v>102</v>
      </c>
      <c r="D6" s="24" t="s">
        <v>405</v>
      </c>
      <c r="E6" s="24" t="s">
        <v>19</v>
      </c>
      <c r="F6" s="54">
        <v>0.46527777777777773</v>
      </c>
    </row>
    <row r="7" spans="1:6">
      <c r="A7" s="16">
        <v>5</v>
      </c>
      <c r="B7" s="34">
        <v>18</v>
      </c>
      <c r="C7" s="24" t="s">
        <v>394</v>
      </c>
      <c r="D7" s="24" t="s">
        <v>409</v>
      </c>
      <c r="E7" s="24" t="s">
        <v>18</v>
      </c>
      <c r="F7" s="54">
        <v>0.4680555555555555</v>
      </c>
    </row>
    <row r="8" spans="1:6">
      <c r="A8" s="16">
        <v>6</v>
      </c>
      <c r="B8" s="34">
        <v>17</v>
      </c>
      <c r="C8" s="24" t="s">
        <v>83</v>
      </c>
      <c r="D8" s="24" t="s">
        <v>405</v>
      </c>
      <c r="E8" s="24" t="s">
        <v>18</v>
      </c>
      <c r="F8" s="54">
        <v>0.47083333333333338</v>
      </c>
    </row>
    <row r="9" spans="1:6">
      <c r="A9" s="16">
        <v>7</v>
      </c>
      <c r="B9" s="34">
        <v>14</v>
      </c>
      <c r="C9" s="24" t="s">
        <v>84</v>
      </c>
      <c r="D9" s="24" t="s">
        <v>414</v>
      </c>
      <c r="E9" s="24" t="s">
        <v>18</v>
      </c>
      <c r="F9" s="54">
        <v>0.47152777777777777</v>
      </c>
    </row>
    <row r="10" spans="1:6">
      <c r="A10" s="16">
        <v>8</v>
      </c>
      <c r="B10" s="34">
        <v>71</v>
      </c>
      <c r="C10" s="24" t="s">
        <v>270</v>
      </c>
      <c r="D10" s="24" t="s">
        <v>401</v>
      </c>
      <c r="E10" s="24" t="s">
        <v>20</v>
      </c>
      <c r="F10" s="54">
        <v>0.48194444444444445</v>
      </c>
    </row>
    <row r="11" spans="1:6">
      <c r="A11" s="16">
        <v>9</v>
      </c>
      <c r="B11" s="34">
        <v>50</v>
      </c>
      <c r="C11" s="24" t="s">
        <v>61</v>
      </c>
      <c r="D11" s="24" t="s">
        <v>401</v>
      </c>
      <c r="E11" s="24" t="s">
        <v>29</v>
      </c>
      <c r="F11" s="54">
        <v>0.48333333333333334</v>
      </c>
    </row>
    <row r="12" spans="1:6">
      <c r="A12" s="16">
        <v>10</v>
      </c>
      <c r="B12" s="34">
        <v>72</v>
      </c>
      <c r="C12" s="24" t="s">
        <v>274</v>
      </c>
      <c r="D12" s="24" t="s">
        <v>401</v>
      </c>
      <c r="E12" s="24" t="s">
        <v>20</v>
      </c>
      <c r="F12" s="54">
        <v>0.48402777777777778</v>
      </c>
    </row>
    <row r="13" spans="1:6">
      <c r="A13" s="16">
        <v>11</v>
      </c>
      <c r="B13" s="34">
        <v>13</v>
      </c>
      <c r="C13" s="24" t="s">
        <v>80</v>
      </c>
      <c r="D13" s="24" t="s">
        <v>401</v>
      </c>
      <c r="E13" s="24" t="s">
        <v>18</v>
      </c>
      <c r="F13" s="54">
        <v>0.48402777777777778</v>
      </c>
    </row>
    <row r="14" spans="1:6">
      <c r="A14" s="16">
        <v>12</v>
      </c>
      <c r="B14" s="34">
        <v>15</v>
      </c>
      <c r="C14" s="24" t="s">
        <v>338</v>
      </c>
      <c r="E14" s="24" t="s">
        <v>18</v>
      </c>
      <c r="F14" s="54">
        <v>0.48472222222222222</v>
      </c>
    </row>
    <row r="15" spans="1:6">
      <c r="A15" s="16">
        <v>13</v>
      </c>
      <c r="B15" s="34">
        <v>12</v>
      </c>
      <c r="C15" s="24" t="s">
        <v>82</v>
      </c>
      <c r="E15" s="24" t="s">
        <v>18</v>
      </c>
      <c r="F15" s="54">
        <v>0.48472222222222222</v>
      </c>
    </row>
    <row r="16" spans="1:6">
      <c r="A16" s="16">
        <v>14</v>
      </c>
      <c r="B16" s="34">
        <v>32</v>
      </c>
      <c r="C16" s="24" t="s">
        <v>190</v>
      </c>
      <c r="D16" s="24" t="s">
        <v>401</v>
      </c>
      <c r="E16" s="24" t="s">
        <v>19</v>
      </c>
      <c r="F16" s="54">
        <v>0.49305555555555558</v>
      </c>
    </row>
    <row r="17" spans="1:6">
      <c r="A17" s="16">
        <v>15</v>
      </c>
      <c r="B17" s="34">
        <v>73</v>
      </c>
      <c r="C17" s="24" t="s">
        <v>278</v>
      </c>
      <c r="D17" s="24" t="s">
        <v>401</v>
      </c>
      <c r="E17" s="24" t="s">
        <v>20</v>
      </c>
      <c r="F17" s="54">
        <v>0.49652777777777773</v>
      </c>
    </row>
    <row r="18" spans="1:6">
      <c r="A18" s="17">
        <v>16</v>
      </c>
      <c r="B18" s="34">
        <v>33</v>
      </c>
      <c r="C18" s="24" t="s">
        <v>195</v>
      </c>
      <c r="E18" s="24" t="s">
        <v>19</v>
      </c>
      <c r="F18" s="54">
        <v>0.49861111111111112</v>
      </c>
    </row>
    <row r="19" spans="1:6">
      <c r="A19" s="17">
        <v>17</v>
      </c>
      <c r="B19" s="34">
        <v>19</v>
      </c>
      <c r="C19" s="24" t="s">
        <v>356</v>
      </c>
      <c r="E19" s="24" t="s">
        <v>18</v>
      </c>
      <c r="F19" s="54">
        <v>0.50694444444444442</v>
      </c>
    </row>
    <row r="20" spans="1:6">
      <c r="A20" s="17">
        <v>18</v>
      </c>
      <c r="B20" s="34">
        <v>20</v>
      </c>
      <c r="C20" s="24" t="s">
        <v>361</v>
      </c>
      <c r="D20" s="24" t="s">
        <v>414</v>
      </c>
      <c r="E20" s="24" t="s">
        <v>18</v>
      </c>
      <c r="F20" s="54">
        <v>0.50763888888888886</v>
      </c>
    </row>
    <row r="21" spans="1:6">
      <c r="A21" s="17">
        <v>19</v>
      </c>
      <c r="B21" s="34">
        <v>35</v>
      </c>
      <c r="C21" s="24" t="s">
        <v>207</v>
      </c>
      <c r="E21" s="24" t="s">
        <v>19</v>
      </c>
      <c r="F21" s="54">
        <v>0.50902777777777775</v>
      </c>
    </row>
    <row r="22" spans="1:6">
      <c r="A22" s="17">
        <v>20</v>
      </c>
      <c r="B22" s="34">
        <v>76</v>
      </c>
      <c r="C22" s="24" t="s">
        <v>289</v>
      </c>
      <c r="D22" s="24" t="s">
        <v>401</v>
      </c>
      <c r="E22" s="24" t="s">
        <v>20</v>
      </c>
      <c r="F22" s="54">
        <v>0.50972222222222219</v>
      </c>
    </row>
    <row r="23" spans="1:6">
      <c r="A23" s="17">
        <v>21</v>
      </c>
      <c r="B23" s="17">
        <v>51</v>
      </c>
      <c r="C23" s="24" t="s">
        <v>118</v>
      </c>
      <c r="D23" s="24" t="s">
        <v>412</v>
      </c>
      <c r="E23" s="24" t="s">
        <v>29</v>
      </c>
      <c r="F23" s="55">
        <v>0.51250000000000007</v>
      </c>
    </row>
    <row r="24" spans="1:6">
      <c r="A24" s="16">
        <v>22</v>
      </c>
      <c r="B24" s="34">
        <v>54</v>
      </c>
      <c r="C24" s="24" t="s">
        <v>174</v>
      </c>
      <c r="E24" s="24" t="s">
        <v>29</v>
      </c>
      <c r="F24" s="54">
        <v>0.5180555555555556</v>
      </c>
    </row>
    <row r="25" spans="1:6">
      <c r="A25" s="16">
        <v>23</v>
      </c>
      <c r="B25" s="34">
        <v>23</v>
      </c>
      <c r="C25" s="24" t="s">
        <v>81</v>
      </c>
      <c r="D25" s="24" t="s">
        <v>413</v>
      </c>
      <c r="E25" s="24" t="s">
        <v>18</v>
      </c>
      <c r="F25" s="54">
        <v>0.51944444444444449</v>
      </c>
    </row>
    <row r="26" spans="1:6">
      <c r="A26" s="16">
        <v>24</v>
      </c>
      <c r="B26" s="34">
        <v>37</v>
      </c>
      <c r="C26" s="24" t="s">
        <v>217</v>
      </c>
      <c r="D26" s="24" t="s">
        <v>410</v>
      </c>
      <c r="E26" s="24" t="s">
        <v>19</v>
      </c>
      <c r="F26" s="54">
        <v>0.52430555555555558</v>
      </c>
    </row>
    <row r="27" spans="1:6">
      <c r="A27" s="16">
        <v>25</v>
      </c>
      <c r="B27" s="34">
        <v>52</v>
      </c>
      <c r="C27" s="24" t="s">
        <v>59</v>
      </c>
      <c r="E27" s="24" t="s">
        <v>29</v>
      </c>
      <c r="F27" s="54">
        <v>0.52569444444444446</v>
      </c>
    </row>
    <row r="28" spans="1:6">
      <c r="A28" s="16">
        <v>26</v>
      </c>
      <c r="B28" s="34">
        <v>16</v>
      </c>
      <c r="C28" s="24" t="s">
        <v>343</v>
      </c>
      <c r="D28" s="24" t="s">
        <v>413</v>
      </c>
      <c r="E28" s="24" t="s">
        <v>18</v>
      </c>
      <c r="F28" s="54">
        <v>0.52916666666666667</v>
      </c>
    </row>
    <row r="29" spans="1:6">
      <c r="A29" s="17">
        <v>27</v>
      </c>
      <c r="B29" s="33">
        <v>53</v>
      </c>
      <c r="C29" s="24" t="s">
        <v>60</v>
      </c>
      <c r="E29" s="24" t="s">
        <v>29</v>
      </c>
      <c r="F29" s="56">
        <v>0.53055555555555556</v>
      </c>
    </row>
    <row r="30" spans="1:6">
      <c r="A30" s="17">
        <v>28</v>
      </c>
      <c r="B30" s="17">
        <v>22</v>
      </c>
      <c r="C30" s="24" t="s">
        <v>373</v>
      </c>
      <c r="D30" s="24" t="s">
        <v>409</v>
      </c>
      <c r="E30" s="24" t="s">
        <v>18</v>
      </c>
      <c r="F30" s="55">
        <v>0.53402777777777777</v>
      </c>
    </row>
    <row r="31" spans="1:6">
      <c r="A31" s="16">
        <v>29</v>
      </c>
      <c r="B31" s="34">
        <v>77</v>
      </c>
      <c r="C31" s="24" t="s">
        <v>292</v>
      </c>
      <c r="D31" s="24" t="s">
        <v>403</v>
      </c>
      <c r="E31" s="24" t="s">
        <v>20</v>
      </c>
      <c r="F31" s="54">
        <v>0.53611111111111109</v>
      </c>
    </row>
    <row r="32" spans="1:6">
      <c r="A32" s="16">
        <v>30</v>
      </c>
      <c r="B32" s="34">
        <v>62</v>
      </c>
      <c r="C32" s="24" t="s">
        <v>170</v>
      </c>
      <c r="E32" s="24" t="s">
        <v>29</v>
      </c>
      <c r="F32" s="54">
        <v>0.5395833333333333</v>
      </c>
    </row>
    <row r="33" spans="1:6">
      <c r="A33" s="16">
        <v>31</v>
      </c>
      <c r="B33" s="34">
        <v>41</v>
      </c>
      <c r="C33" s="24" t="s">
        <v>236</v>
      </c>
      <c r="D33" s="24" t="s">
        <v>410</v>
      </c>
      <c r="E33" s="24" t="s">
        <v>19</v>
      </c>
      <c r="F33" s="54">
        <v>0.54027777777777775</v>
      </c>
    </row>
    <row r="34" spans="1:6">
      <c r="A34" s="16">
        <v>32</v>
      </c>
      <c r="B34" s="34">
        <v>39</v>
      </c>
      <c r="C34" s="24" t="s">
        <v>383</v>
      </c>
      <c r="D34" s="24" t="s">
        <v>410</v>
      </c>
      <c r="E34" s="24" t="s">
        <v>19</v>
      </c>
      <c r="F34" s="54">
        <v>0.54166666666666663</v>
      </c>
    </row>
    <row r="35" spans="1:6">
      <c r="A35" s="16">
        <v>33</v>
      </c>
      <c r="B35" s="34">
        <v>78</v>
      </c>
      <c r="C35" s="24" t="s">
        <v>296</v>
      </c>
      <c r="D35" s="24" t="s">
        <v>401</v>
      </c>
      <c r="E35" s="24" t="s">
        <v>20</v>
      </c>
      <c r="F35" s="54">
        <v>0.5444444444444444</v>
      </c>
    </row>
    <row r="36" spans="1:6">
      <c r="A36" s="16">
        <v>34</v>
      </c>
      <c r="B36" s="34">
        <v>79</v>
      </c>
      <c r="C36" s="24" t="s">
        <v>30</v>
      </c>
      <c r="D36" s="24" t="s">
        <v>401</v>
      </c>
      <c r="E36" s="24" t="s">
        <v>20</v>
      </c>
      <c r="F36" s="54">
        <v>0.54583333333333328</v>
      </c>
    </row>
    <row r="37" spans="1:6">
      <c r="A37" s="16">
        <v>35</v>
      </c>
      <c r="B37" s="34">
        <v>81</v>
      </c>
      <c r="C37" s="24" t="s">
        <v>303</v>
      </c>
      <c r="D37" s="24" t="s">
        <v>401</v>
      </c>
      <c r="E37" s="24" t="s">
        <v>20</v>
      </c>
      <c r="F37" s="54">
        <v>0.54583333333333328</v>
      </c>
    </row>
    <row r="38" spans="1:6">
      <c r="A38" s="16">
        <v>36</v>
      </c>
      <c r="B38" s="34">
        <v>36</v>
      </c>
      <c r="C38" s="24" t="s">
        <v>213</v>
      </c>
      <c r="E38" s="24" t="s">
        <v>19</v>
      </c>
      <c r="F38" s="54">
        <v>0.55069444444444449</v>
      </c>
    </row>
    <row r="39" spans="1:6">
      <c r="A39" s="16">
        <v>37</v>
      </c>
      <c r="B39" s="34">
        <v>80</v>
      </c>
      <c r="C39" s="24" t="s">
        <v>301</v>
      </c>
      <c r="D39" s="24" t="s">
        <v>401</v>
      </c>
      <c r="E39" s="24" t="s">
        <v>20</v>
      </c>
      <c r="F39" s="54">
        <v>0.55208333333333337</v>
      </c>
    </row>
    <row r="40" spans="1:6">
      <c r="A40" s="16">
        <v>38</v>
      </c>
      <c r="B40" s="34">
        <v>57</v>
      </c>
      <c r="C40" s="24" t="s">
        <v>146</v>
      </c>
      <c r="E40" s="24" t="s">
        <v>29</v>
      </c>
      <c r="F40" s="54">
        <v>0.55486111111111114</v>
      </c>
    </row>
    <row r="41" spans="1:6">
      <c r="A41" s="17">
        <v>39</v>
      </c>
      <c r="B41" s="33">
        <v>40</v>
      </c>
      <c r="C41" s="24" t="s">
        <v>230</v>
      </c>
      <c r="D41" s="24" t="s">
        <v>405</v>
      </c>
      <c r="E41" s="24" t="s">
        <v>19</v>
      </c>
      <c r="F41" s="56">
        <v>0.55555555555555558</v>
      </c>
    </row>
    <row r="42" spans="1:6">
      <c r="A42" s="17">
        <v>40</v>
      </c>
      <c r="B42" s="17">
        <v>55</v>
      </c>
      <c r="C42" s="24" t="s">
        <v>136</v>
      </c>
      <c r="E42" s="24" t="s">
        <v>29</v>
      </c>
      <c r="F42" s="55">
        <v>0.56111111111111112</v>
      </c>
    </row>
    <row r="43" spans="1:6">
      <c r="A43" s="16">
        <v>41</v>
      </c>
      <c r="B43" s="34">
        <v>42</v>
      </c>
      <c r="C43" s="24" t="s">
        <v>242</v>
      </c>
      <c r="E43" s="24" t="s">
        <v>19</v>
      </c>
      <c r="F43" s="54">
        <v>0.56319444444444444</v>
      </c>
    </row>
    <row r="44" spans="1:6">
      <c r="A44" s="16">
        <v>42</v>
      </c>
      <c r="B44" s="34">
        <v>38</v>
      </c>
      <c r="C44" s="24" t="s">
        <v>221</v>
      </c>
      <c r="E44" s="24" t="s">
        <v>19</v>
      </c>
      <c r="F44" s="54">
        <v>0.56736111111111109</v>
      </c>
    </row>
    <row r="45" spans="1:6">
      <c r="A45" s="16">
        <v>43</v>
      </c>
      <c r="B45" s="34">
        <v>58</v>
      </c>
      <c r="C45" s="24" t="s">
        <v>152</v>
      </c>
      <c r="E45" s="24" t="s">
        <v>29</v>
      </c>
      <c r="F45" s="54">
        <v>0.57152777777777775</v>
      </c>
    </row>
    <row r="46" spans="1:6">
      <c r="A46" s="16">
        <v>44</v>
      </c>
      <c r="B46" s="34">
        <v>47</v>
      </c>
      <c r="C46" s="24" t="s">
        <v>263</v>
      </c>
      <c r="E46" s="24" t="s">
        <v>19</v>
      </c>
      <c r="F46" s="54">
        <v>0.57708333333333328</v>
      </c>
    </row>
    <row r="47" spans="1:6">
      <c r="A47" s="16">
        <v>45</v>
      </c>
      <c r="B47" s="34">
        <v>59</v>
      </c>
      <c r="C47" s="24" t="s">
        <v>58</v>
      </c>
      <c r="E47" s="24" t="s">
        <v>29</v>
      </c>
      <c r="F47" s="54">
        <v>0.58472222222222225</v>
      </c>
    </row>
    <row r="48" spans="1:6">
      <c r="A48" s="16">
        <v>46</v>
      </c>
      <c r="B48" s="34">
        <v>61</v>
      </c>
      <c r="C48" s="24" t="s">
        <v>167</v>
      </c>
      <c r="E48" s="24" t="s">
        <v>29</v>
      </c>
      <c r="F48" s="54">
        <v>0.58611111111111114</v>
      </c>
    </row>
    <row r="49" spans="1:6">
      <c r="A49" s="16">
        <v>47</v>
      </c>
      <c r="B49" s="34">
        <v>44</v>
      </c>
      <c r="C49" s="24" t="s">
        <v>250</v>
      </c>
      <c r="E49" s="24" t="s">
        <v>19</v>
      </c>
      <c r="F49" s="54">
        <v>0.58819444444444446</v>
      </c>
    </row>
    <row r="50" spans="1:6">
      <c r="A50" s="16">
        <v>48</v>
      </c>
      <c r="B50" s="34">
        <v>45</v>
      </c>
      <c r="C50" s="47" t="s">
        <v>256</v>
      </c>
      <c r="D50" s="47"/>
      <c r="E50" s="22" t="s">
        <v>19</v>
      </c>
      <c r="F50" s="54">
        <v>0.59444444444444444</v>
      </c>
    </row>
    <row r="51" spans="1:6">
      <c r="B51" s="34"/>
      <c r="F51" s="27"/>
    </row>
    <row r="52" spans="1:6">
      <c r="B52" s="34"/>
      <c r="F52" s="27"/>
    </row>
    <row r="55" spans="1:6">
      <c r="A55" s="17"/>
      <c r="B55" s="17"/>
      <c r="F55" s="36"/>
    </row>
    <row r="56" spans="1:6">
      <c r="B56" s="34"/>
      <c r="F56" s="27"/>
    </row>
    <row r="57" spans="1:6">
      <c r="B57" s="34"/>
      <c r="F57" s="27"/>
    </row>
    <row r="59" spans="1:6">
      <c r="A59" s="17"/>
      <c r="B59" s="17"/>
      <c r="F59" s="36"/>
    </row>
    <row r="60" spans="1:6">
      <c r="B60" s="34"/>
      <c r="F60" s="27"/>
    </row>
    <row r="61" spans="1:6">
      <c r="B61" s="34"/>
      <c r="F61" s="27"/>
    </row>
    <row r="62" spans="1:6">
      <c r="B62" s="34"/>
      <c r="F62" s="27"/>
    </row>
    <row r="63" spans="1:6">
      <c r="B63" s="34"/>
      <c r="F63" s="27"/>
    </row>
  </sheetData>
  <phoneticPr fontId="7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"/>
  <sheetViews>
    <sheetView topLeftCell="A19" workbookViewId="0">
      <selection activeCell="D13" sqref="D13"/>
    </sheetView>
  </sheetViews>
  <sheetFormatPr defaultColWidth="9.140625" defaultRowHeight="15.75"/>
  <cols>
    <col min="1" max="1" width="9.140625" style="16"/>
    <col min="2" max="2" width="9.140625" style="33"/>
    <col min="3" max="3" width="19.5703125" style="24" customWidth="1"/>
    <col min="4" max="4" width="15.85546875" style="24" customWidth="1"/>
    <col min="5" max="5" width="5.28515625" style="24" customWidth="1"/>
    <col min="6" max="6" width="9.140625" style="35"/>
    <col min="7" max="16384" width="9.140625" style="24"/>
  </cols>
  <sheetData>
    <row r="1" spans="1:6" ht="18.75">
      <c r="B1" s="58" t="s">
        <v>397</v>
      </c>
      <c r="C1" s="48" t="s">
        <v>13</v>
      </c>
      <c r="D1" s="48"/>
    </row>
    <row r="2" spans="1:6">
      <c r="A2" s="17" t="s">
        <v>9</v>
      </c>
      <c r="B2" s="17" t="s">
        <v>5</v>
      </c>
      <c r="C2" s="29" t="s">
        <v>1</v>
      </c>
      <c r="D2" s="29" t="s">
        <v>400</v>
      </c>
      <c r="E2" s="29" t="s">
        <v>10</v>
      </c>
      <c r="F2" s="36" t="s">
        <v>11</v>
      </c>
    </row>
    <row r="3" spans="1:6">
      <c r="A3" s="16">
        <v>1</v>
      </c>
      <c r="B3" s="34">
        <v>80</v>
      </c>
      <c r="C3" s="24" t="s">
        <v>31</v>
      </c>
      <c r="D3" s="24" t="s">
        <v>401</v>
      </c>
      <c r="E3" s="24" t="s">
        <v>20</v>
      </c>
      <c r="F3" s="57">
        <v>9.6064814814814815E-3</v>
      </c>
    </row>
    <row r="4" spans="1:6">
      <c r="A4" s="16">
        <v>2</v>
      </c>
      <c r="B4" s="34">
        <v>81</v>
      </c>
      <c r="C4" s="24" t="s">
        <v>304</v>
      </c>
      <c r="D4" s="24" t="s">
        <v>401</v>
      </c>
      <c r="E4" s="24" t="s">
        <v>20</v>
      </c>
      <c r="F4" s="57">
        <v>9.8495370370370369E-3</v>
      </c>
    </row>
    <row r="5" spans="1:6">
      <c r="A5" s="16">
        <v>3</v>
      </c>
      <c r="B5" s="34">
        <v>11</v>
      </c>
      <c r="C5" s="24" t="s">
        <v>85</v>
      </c>
      <c r="D5" s="24" t="s">
        <v>410</v>
      </c>
      <c r="E5" s="24" t="s">
        <v>18</v>
      </c>
      <c r="F5" s="57">
        <v>1.0115740740740741E-2</v>
      </c>
    </row>
    <row r="6" spans="1:6">
      <c r="A6" s="16">
        <v>4</v>
      </c>
      <c r="B6" s="34">
        <v>10</v>
      </c>
      <c r="C6" s="24" t="s">
        <v>89</v>
      </c>
      <c r="D6" s="24" t="s">
        <v>408</v>
      </c>
      <c r="E6" s="24" t="s">
        <v>18</v>
      </c>
      <c r="F6" s="57">
        <v>1.0266203703703703E-2</v>
      </c>
    </row>
    <row r="7" spans="1:6">
      <c r="A7" s="16">
        <v>5</v>
      </c>
      <c r="B7" s="34">
        <v>12</v>
      </c>
      <c r="C7" s="24" t="s">
        <v>327</v>
      </c>
      <c r="D7" s="24" t="s">
        <v>407</v>
      </c>
      <c r="E7" s="24" t="s">
        <v>18</v>
      </c>
      <c r="F7" s="57">
        <v>1.0416666666666666E-2</v>
      </c>
    </row>
    <row r="8" spans="1:6">
      <c r="A8" s="16">
        <v>6</v>
      </c>
      <c r="B8" s="34">
        <v>16</v>
      </c>
      <c r="C8" s="24" t="s">
        <v>87</v>
      </c>
      <c r="D8" s="24" t="s">
        <v>407</v>
      </c>
      <c r="E8" s="24" t="s">
        <v>18</v>
      </c>
      <c r="F8" s="57">
        <v>1.0486111111111111E-2</v>
      </c>
    </row>
    <row r="9" spans="1:6">
      <c r="A9" s="16">
        <v>7</v>
      </c>
      <c r="B9" s="34">
        <v>82</v>
      </c>
      <c r="C9" s="24" t="s">
        <v>391</v>
      </c>
      <c r="D9" s="24" t="s">
        <v>401</v>
      </c>
      <c r="E9" s="24" t="s">
        <v>20</v>
      </c>
      <c r="F9" s="57">
        <v>1.068287037037037E-2</v>
      </c>
    </row>
    <row r="10" spans="1:6">
      <c r="A10" s="16">
        <v>8</v>
      </c>
      <c r="B10" s="34">
        <v>83</v>
      </c>
      <c r="C10" s="24" t="s">
        <v>307</v>
      </c>
      <c r="D10" s="24" t="s">
        <v>401</v>
      </c>
      <c r="E10" s="24" t="s">
        <v>20</v>
      </c>
      <c r="F10" s="57">
        <v>1.0717592592592593E-2</v>
      </c>
    </row>
    <row r="11" spans="1:6">
      <c r="A11" s="16">
        <v>9</v>
      </c>
      <c r="B11" s="34">
        <v>18</v>
      </c>
      <c r="C11" s="24" t="s">
        <v>88</v>
      </c>
      <c r="D11" s="24" t="s">
        <v>407</v>
      </c>
      <c r="E11" s="24" t="s">
        <v>18</v>
      </c>
      <c r="F11" s="57">
        <v>1.0763888888888891E-2</v>
      </c>
    </row>
    <row r="12" spans="1:6">
      <c r="A12" s="16">
        <v>10</v>
      </c>
      <c r="B12" s="34">
        <v>30</v>
      </c>
      <c r="C12" s="24" t="s">
        <v>180</v>
      </c>
      <c r="D12" s="24" t="s">
        <v>405</v>
      </c>
      <c r="E12" s="24" t="s">
        <v>19</v>
      </c>
      <c r="F12" s="57">
        <v>1.0787037037037038E-2</v>
      </c>
    </row>
    <row r="13" spans="1:6">
      <c r="A13" s="16">
        <v>11</v>
      </c>
      <c r="B13" s="34">
        <v>14</v>
      </c>
      <c r="C13" s="24" t="s">
        <v>90</v>
      </c>
      <c r="D13" s="24" t="s">
        <v>413</v>
      </c>
      <c r="E13" s="24" t="s">
        <v>18</v>
      </c>
      <c r="F13" s="57">
        <v>1.0868055555555556E-2</v>
      </c>
    </row>
    <row r="14" spans="1:6">
      <c r="A14" s="16">
        <v>12</v>
      </c>
      <c r="B14" s="34">
        <v>31</v>
      </c>
      <c r="C14" s="24" t="s">
        <v>382</v>
      </c>
      <c r="E14" s="24" t="s">
        <v>19</v>
      </c>
      <c r="F14" s="57">
        <v>1.105324074074074E-2</v>
      </c>
    </row>
    <row r="15" spans="1:6">
      <c r="A15" s="16">
        <v>13</v>
      </c>
      <c r="B15" s="34">
        <v>13</v>
      </c>
      <c r="C15" s="24" t="s">
        <v>381</v>
      </c>
      <c r="E15" s="24" t="s">
        <v>18</v>
      </c>
      <c r="F15" s="57">
        <v>1.1354166666666667E-2</v>
      </c>
    </row>
    <row r="16" spans="1:6">
      <c r="A16" s="16">
        <v>14</v>
      </c>
      <c r="B16" s="34">
        <v>34</v>
      </c>
      <c r="C16" s="24" t="s">
        <v>202</v>
      </c>
      <c r="E16" s="24" t="s">
        <v>19</v>
      </c>
      <c r="F16" s="57">
        <v>1.1574074074074075E-2</v>
      </c>
    </row>
    <row r="17" spans="1:6">
      <c r="A17" s="16">
        <v>15</v>
      </c>
      <c r="B17" s="34">
        <v>33</v>
      </c>
      <c r="C17" s="24" t="s">
        <v>196</v>
      </c>
      <c r="D17" s="24" t="s">
        <v>410</v>
      </c>
      <c r="E17" s="24" t="s">
        <v>19</v>
      </c>
      <c r="F17" s="57">
        <v>1.1724537037037035E-2</v>
      </c>
    </row>
    <row r="18" spans="1:6">
      <c r="A18" s="17">
        <v>16</v>
      </c>
      <c r="B18" s="34">
        <v>37</v>
      </c>
      <c r="C18" s="24" t="s">
        <v>104</v>
      </c>
      <c r="D18" s="24" t="s">
        <v>410</v>
      </c>
      <c r="E18" s="24" t="s">
        <v>19</v>
      </c>
      <c r="F18" s="57">
        <v>1.1886574074074075E-2</v>
      </c>
    </row>
    <row r="19" spans="1:6">
      <c r="A19" s="17">
        <v>17</v>
      </c>
      <c r="B19" s="34">
        <v>86</v>
      </c>
      <c r="C19" s="24" t="s">
        <v>32</v>
      </c>
      <c r="D19" s="24" t="s">
        <v>401</v>
      </c>
      <c r="E19" s="24" t="s">
        <v>20</v>
      </c>
      <c r="F19" s="57">
        <v>1.1956018518518517E-2</v>
      </c>
    </row>
    <row r="20" spans="1:6">
      <c r="A20" s="17">
        <v>18</v>
      </c>
      <c r="B20" s="34">
        <v>35</v>
      </c>
      <c r="C20" s="24" t="s">
        <v>208</v>
      </c>
      <c r="D20" s="24" t="s">
        <v>410</v>
      </c>
      <c r="E20" s="24" t="s">
        <v>19</v>
      </c>
      <c r="F20" s="57">
        <v>1.1979166666666666E-2</v>
      </c>
    </row>
    <row r="21" spans="1:6">
      <c r="A21" s="17">
        <v>19</v>
      </c>
      <c r="B21" s="34">
        <v>88</v>
      </c>
      <c r="C21" s="24" t="s">
        <v>33</v>
      </c>
      <c r="D21" s="24" t="s">
        <v>401</v>
      </c>
      <c r="E21" s="24" t="s">
        <v>20</v>
      </c>
      <c r="F21" s="57">
        <v>1.2118055555555556E-2</v>
      </c>
    </row>
    <row r="22" spans="1:6">
      <c r="A22" s="17">
        <v>20</v>
      </c>
      <c r="B22" s="34">
        <v>84</v>
      </c>
      <c r="C22" s="24" t="s">
        <v>310</v>
      </c>
      <c r="D22" s="24" t="s">
        <v>401</v>
      </c>
      <c r="E22" s="24" t="s">
        <v>20</v>
      </c>
      <c r="F22" s="57">
        <v>1.2164351851851852E-2</v>
      </c>
    </row>
    <row r="23" spans="1:6">
      <c r="A23" s="17">
        <v>21</v>
      </c>
      <c r="B23" s="17">
        <v>50</v>
      </c>
      <c r="C23" s="24" t="s">
        <v>112</v>
      </c>
      <c r="E23" s="24" t="s">
        <v>29</v>
      </c>
      <c r="F23" s="57">
        <v>1.2407407407407409E-2</v>
      </c>
    </row>
    <row r="24" spans="1:6">
      <c r="A24" s="16">
        <v>22</v>
      </c>
      <c r="B24" s="34">
        <v>85</v>
      </c>
      <c r="C24" s="24" t="s">
        <v>312</v>
      </c>
      <c r="E24" s="24" t="s">
        <v>20</v>
      </c>
      <c r="F24" s="57">
        <v>1.2592592592592593E-2</v>
      </c>
    </row>
    <row r="25" spans="1:6">
      <c r="A25" s="16">
        <v>23</v>
      </c>
      <c r="B25" s="34">
        <v>53</v>
      </c>
      <c r="C25" s="24" t="s">
        <v>128</v>
      </c>
      <c r="E25" s="24" t="s">
        <v>29</v>
      </c>
      <c r="F25" s="57">
        <v>1.2662037037037039E-2</v>
      </c>
    </row>
    <row r="26" spans="1:6">
      <c r="A26" s="16">
        <v>24</v>
      </c>
      <c r="B26" s="34">
        <v>51</v>
      </c>
      <c r="C26" s="24" t="s">
        <v>175</v>
      </c>
      <c r="D26" s="24" t="s">
        <v>401</v>
      </c>
      <c r="E26" s="24" t="s">
        <v>29</v>
      </c>
      <c r="F26" s="57">
        <v>1.2719907407407407E-2</v>
      </c>
    </row>
    <row r="27" spans="1:6">
      <c r="A27" s="16">
        <v>25</v>
      </c>
      <c r="B27" s="34">
        <v>87</v>
      </c>
      <c r="C27" s="24" t="s">
        <v>34</v>
      </c>
      <c r="D27" s="24" t="s">
        <v>401</v>
      </c>
      <c r="E27" s="24" t="s">
        <v>20</v>
      </c>
      <c r="F27" s="57">
        <v>1.2766203703703703E-2</v>
      </c>
    </row>
    <row r="28" spans="1:6">
      <c r="A28" s="16">
        <v>26</v>
      </c>
      <c r="B28" s="34">
        <v>57</v>
      </c>
      <c r="C28" s="24" t="s">
        <v>147</v>
      </c>
      <c r="E28" s="24" t="s">
        <v>29</v>
      </c>
      <c r="F28" s="57">
        <v>1.2858796296296297E-2</v>
      </c>
    </row>
    <row r="29" spans="1:6">
      <c r="A29" s="17">
        <v>27</v>
      </c>
      <c r="B29" s="33">
        <v>58</v>
      </c>
      <c r="C29" s="24" t="s">
        <v>153</v>
      </c>
      <c r="E29" s="24" t="s">
        <v>29</v>
      </c>
      <c r="F29" s="57">
        <v>1.3020833333333334E-2</v>
      </c>
    </row>
    <row r="30" spans="1:6">
      <c r="A30" s="17">
        <v>28</v>
      </c>
      <c r="B30" s="17">
        <v>59</v>
      </c>
      <c r="C30" s="24" t="s">
        <v>157</v>
      </c>
      <c r="E30" s="24" t="s">
        <v>29</v>
      </c>
      <c r="F30" s="57">
        <v>1.3252314814814814E-2</v>
      </c>
    </row>
    <row r="31" spans="1:6">
      <c r="A31" s="16">
        <v>29</v>
      </c>
      <c r="B31" s="34">
        <v>42</v>
      </c>
      <c r="C31" s="24" t="s">
        <v>105</v>
      </c>
      <c r="E31" s="24" t="s">
        <v>19</v>
      </c>
      <c r="F31" s="57">
        <v>1.3495370370370371E-2</v>
      </c>
    </row>
    <row r="32" spans="1:6">
      <c r="A32" s="16">
        <v>30</v>
      </c>
      <c r="B32" s="34">
        <v>55</v>
      </c>
      <c r="C32" s="24" t="s">
        <v>137</v>
      </c>
      <c r="E32" s="24" t="s">
        <v>29</v>
      </c>
      <c r="F32" s="57">
        <v>1.3541666666666667E-2</v>
      </c>
    </row>
    <row r="33" spans="1:6">
      <c r="A33" s="16">
        <v>31</v>
      </c>
      <c r="B33" s="34">
        <v>41</v>
      </c>
      <c r="C33" s="24" t="s">
        <v>237</v>
      </c>
      <c r="E33" s="24" t="s">
        <v>19</v>
      </c>
      <c r="F33" s="57">
        <v>1.3587962962962963E-2</v>
      </c>
    </row>
    <row r="34" spans="1:6">
      <c r="A34" s="16">
        <v>32</v>
      </c>
      <c r="B34" s="34">
        <v>63</v>
      </c>
      <c r="C34" s="24" t="s">
        <v>173</v>
      </c>
      <c r="E34" s="24" t="s">
        <v>29</v>
      </c>
      <c r="F34" s="57">
        <v>1.3946759259259258E-2</v>
      </c>
    </row>
    <row r="35" spans="1:6">
      <c r="A35" s="16">
        <v>33</v>
      </c>
      <c r="B35" s="34">
        <v>43</v>
      </c>
      <c r="C35" s="24" t="s">
        <v>388</v>
      </c>
      <c r="E35" s="24" t="s">
        <v>19</v>
      </c>
      <c r="F35" s="57">
        <v>1.5300925925925926E-2</v>
      </c>
    </row>
    <row r="36" spans="1:6">
      <c r="B36" s="34"/>
      <c r="C36" s="24" t="str">
        <f>IFERROR(VLOOKUP($B36,'IG entry'!$A$2:$C$200,2,FALSE), "")</f>
        <v/>
      </c>
      <c r="E36" s="24" t="str">
        <f>IFERROR(VLOOKUP($B36,'IG entry'!$A$2:$C$200,3,FALSE),"")</f>
        <v/>
      </c>
      <c r="F36" s="27"/>
    </row>
    <row r="37" spans="1:6">
      <c r="B37" s="34"/>
      <c r="C37" s="24" t="str">
        <f>IFERROR(VLOOKUP($B37,'IG entry'!$A$2:$C$200,2,FALSE), "")</f>
        <v/>
      </c>
      <c r="E37" s="24" t="str">
        <f>IFERROR(VLOOKUP($B37,'IG entry'!$A$2:$C$200,3,FALSE),"")</f>
        <v/>
      </c>
      <c r="F37" s="27"/>
    </row>
    <row r="38" spans="1:6">
      <c r="B38" s="34"/>
      <c r="C38" s="24" t="str">
        <f>IFERROR(VLOOKUP($B38,'IG entry'!$A$2:$C$200,2,FALSE), "")</f>
        <v/>
      </c>
      <c r="E38" s="24" t="str">
        <f>IFERROR(VLOOKUP($B38,'IG entry'!$A$2:$C$200,3,FALSE),"")</f>
        <v/>
      </c>
      <c r="F38" s="27"/>
    </row>
    <row r="39" spans="1:6">
      <c r="B39" s="34"/>
      <c r="C39" s="24" t="str">
        <f>IFERROR(VLOOKUP($B39,'IG entry'!$A$2:$C$200,2,FALSE), "")</f>
        <v/>
      </c>
      <c r="E39" s="24" t="str">
        <f>IFERROR(VLOOKUP($B39,'IG entry'!$A$2:$C$200,3,FALSE),"")</f>
        <v/>
      </c>
      <c r="F39" s="27"/>
    </row>
    <row r="40" spans="1:6">
      <c r="B40" s="34"/>
      <c r="C40" s="24" t="str">
        <f>IFERROR(VLOOKUP($B40,'IG entry'!$A$2:$C$200,2,FALSE), "")</f>
        <v/>
      </c>
      <c r="E40" s="24" t="str">
        <f>IFERROR(VLOOKUP($B40,'IG entry'!$A$2:$C$200,3,FALSE),"")</f>
        <v/>
      </c>
      <c r="F40" s="27"/>
    </row>
    <row r="41" spans="1:6">
      <c r="A41" s="17"/>
      <c r="C41" s="24" t="str">
        <f>IFERROR(VLOOKUP($B41,'IG entry'!$A$2:$C$200,2,FALSE), "")</f>
        <v/>
      </c>
      <c r="E41" s="24" t="str">
        <f>IFERROR(VLOOKUP($B41,'IG entry'!$A$2:$C$200,3,FALSE),"")</f>
        <v/>
      </c>
    </row>
    <row r="42" spans="1:6">
      <c r="A42" s="17"/>
      <c r="B42" s="32"/>
      <c r="C42" s="24" t="str">
        <f>IFERROR(VLOOKUP($B42,'IG entry'!$A$2:$C$200,2,FALSE), "")</f>
        <v/>
      </c>
      <c r="E42" s="24" t="str">
        <f>IFERROR(VLOOKUP($B42,'IG entry'!$A$2:$C$200,3,FALSE),"")</f>
        <v/>
      </c>
      <c r="F42" s="38"/>
    </row>
    <row r="43" spans="1:6">
      <c r="B43" s="34"/>
      <c r="C43" s="24" t="str">
        <f>IFERROR(VLOOKUP($B43,'IG entry'!$A$2:$C$200,2,FALSE), "")</f>
        <v/>
      </c>
      <c r="E43" s="24" t="str">
        <f>IFERROR(VLOOKUP($B43,'IG entry'!$A$2:$C$200,3,FALSE),"")</f>
        <v/>
      </c>
      <c r="F43" s="27"/>
    </row>
    <row r="44" spans="1:6">
      <c r="B44" s="34"/>
      <c r="C44" s="24" t="str">
        <f>IFERROR(VLOOKUP($B44,'IG entry'!$A$2:$C$200,2,FALSE), "")</f>
        <v/>
      </c>
      <c r="E44" s="24" t="str">
        <f>IFERROR(VLOOKUP($B44,'IG entry'!$A$2:$C$200,3,FALSE),"")</f>
        <v/>
      </c>
      <c r="F44" s="27"/>
    </row>
    <row r="45" spans="1:6">
      <c r="B45" s="34"/>
      <c r="C45" s="24" t="str">
        <f>IFERROR(VLOOKUP($B45,'IG entry'!$A$2:$C$200,2,FALSE), "")</f>
        <v/>
      </c>
      <c r="E45" s="24" t="str">
        <f>IFERROR(VLOOKUP($B45,'IG entry'!$A$2:$C$200,3,FALSE),"")</f>
        <v/>
      </c>
      <c r="F45" s="27"/>
    </row>
    <row r="46" spans="1:6">
      <c r="B46" s="34"/>
      <c r="C46" s="24" t="str">
        <f>IFERROR(VLOOKUP($B46,'IG entry'!$A$2:$C$200,2,FALSE), "")</f>
        <v/>
      </c>
      <c r="E46" s="24" t="str">
        <f>IFERROR(VLOOKUP($B46,'IG entry'!$A$2:$C$200,3,FALSE),"")</f>
        <v/>
      </c>
      <c r="F46" s="27"/>
    </row>
    <row r="47" spans="1:6">
      <c r="B47" s="34"/>
      <c r="C47" s="24" t="str">
        <f>IFERROR(VLOOKUP($B47,'IG entry'!$A$2:$C$200,2,FALSE), "")</f>
        <v/>
      </c>
      <c r="E47" s="24" t="str">
        <f>IFERROR(VLOOKUP($B47,'IG entry'!$A$2:$C$200,3,FALSE),"")</f>
        <v/>
      </c>
      <c r="F47" s="27"/>
    </row>
    <row r="48" spans="1:6">
      <c r="B48" s="34"/>
      <c r="C48" s="24" t="str">
        <f>IFERROR(VLOOKUP($B48,'IG entry'!$A$2:$C$200,2,FALSE), "")</f>
        <v/>
      </c>
      <c r="E48" s="24" t="str">
        <f>IFERROR(VLOOKUP($B48,'IG entry'!$A$2:$C$200,3,FALSE),"")</f>
        <v/>
      </c>
      <c r="F48" s="27"/>
    </row>
    <row r="49" spans="1:6">
      <c r="B49" s="34"/>
      <c r="F49" s="27"/>
    </row>
    <row r="50" spans="1:6">
      <c r="B50" s="34"/>
      <c r="F50" s="27"/>
    </row>
    <row r="51" spans="1:6">
      <c r="B51" s="34"/>
      <c r="F51" s="27"/>
    </row>
    <row r="52" spans="1:6">
      <c r="B52" s="34"/>
      <c r="F52" s="27"/>
    </row>
    <row r="55" spans="1:6">
      <c r="A55" s="17"/>
      <c r="B55" s="32"/>
      <c r="F55" s="38"/>
    </row>
    <row r="56" spans="1:6">
      <c r="B56" s="34"/>
      <c r="F56" s="27"/>
    </row>
    <row r="57" spans="1:6">
      <c r="B57" s="34"/>
      <c r="F57" s="27"/>
    </row>
    <row r="59" spans="1:6">
      <c r="A59" s="17"/>
      <c r="B59" s="32"/>
      <c r="F59" s="38"/>
    </row>
    <row r="60" spans="1:6">
      <c r="B60" s="34"/>
      <c r="F60" s="27"/>
    </row>
    <row r="61" spans="1:6">
      <c r="B61" s="34"/>
      <c r="F61" s="27"/>
    </row>
    <row r="62" spans="1:6">
      <c r="B62" s="34"/>
      <c r="F62" s="27"/>
    </row>
    <row r="63" spans="1:6">
      <c r="B63" s="34"/>
      <c r="F63" s="27"/>
    </row>
  </sheetData>
  <phoneticPr fontId="7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workbookViewId="0">
      <selection activeCell="C15" sqref="C15"/>
    </sheetView>
  </sheetViews>
  <sheetFormatPr defaultColWidth="9.140625" defaultRowHeight="15.75"/>
  <cols>
    <col min="1" max="1" width="9.140625" style="16"/>
    <col min="2" max="2" width="9.140625" style="24"/>
    <col min="3" max="3" width="18.140625" style="24" customWidth="1"/>
    <col min="4" max="4" width="13.28515625" style="24" customWidth="1"/>
    <col min="5" max="5" width="8.5703125" style="24" customWidth="1"/>
    <col min="6" max="16384" width="9.140625" style="24"/>
  </cols>
  <sheetData>
    <row r="1" spans="1:6" ht="18.75">
      <c r="B1" s="58" t="s">
        <v>397</v>
      </c>
      <c r="C1" s="48" t="s">
        <v>14</v>
      </c>
      <c r="D1" s="48"/>
    </row>
    <row r="2" spans="1:6">
      <c r="A2" s="17" t="s">
        <v>9</v>
      </c>
      <c r="B2" s="29" t="s">
        <v>5</v>
      </c>
      <c r="C2" s="29" t="s">
        <v>1</v>
      </c>
      <c r="D2" s="29" t="s">
        <v>400</v>
      </c>
      <c r="E2" s="29" t="s">
        <v>10</v>
      </c>
      <c r="F2" s="29" t="s">
        <v>11</v>
      </c>
    </row>
    <row r="3" spans="1:6">
      <c r="A3" s="16">
        <v>1</v>
      </c>
      <c r="B3" s="26">
        <v>24</v>
      </c>
      <c r="C3" s="24" t="s">
        <v>91</v>
      </c>
      <c r="D3" s="24" t="s">
        <v>408</v>
      </c>
      <c r="E3" s="24" t="s">
        <v>18</v>
      </c>
      <c r="F3" s="52">
        <v>0.56736111111111109</v>
      </c>
    </row>
    <row r="4" spans="1:6">
      <c r="A4" s="16">
        <v>2</v>
      </c>
      <c r="B4" s="26">
        <v>20</v>
      </c>
      <c r="C4" s="24" t="s">
        <v>92</v>
      </c>
      <c r="D4" s="24" t="s">
        <v>407</v>
      </c>
      <c r="E4" s="24" t="s">
        <v>18</v>
      </c>
      <c r="F4" s="52">
        <v>0.57916666666666672</v>
      </c>
    </row>
    <row r="5" spans="1:6">
      <c r="A5" s="16">
        <v>3</v>
      </c>
      <c r="B5" s="26">
        <v>21</v>
      </c>
      <c r="C5" s="24" t="s">
        <v>93</v>
      </c>
      <c r="D5" s="24" t="s">
        <v>407</v>
      </c>
      <c r="E5" s="24" t="s">
        <v>18</v>
      </c>
      <c r="F5" s="52">
        <v>0.59027777777777779</v>
      </c>
    </row>
    <row r="6" spans="1:6">
      <c r="A6" s="16">
        <v>4</v>
      </c>
      <c r="B6" s="26">
        <v>86</v>
      </c>
      <c r="C6" s="24" t="s">
        <v>314</v>
      </c>
      <c r="D6" s="24" t="s">
        <v>401</v>
      </c>
      <c r="E6" s="24" t="s">
        <v>20</v>
      </c>
      <c r="F6" s="52">
        <v>0.61527777777777781</v>
      </c>
    </row>
    <row r="7" spans="1:6">
      <c r="A7" s="16">
        <v>5</v>
      </c>
      <c r="B7" s="26">
        <v>22</v>
      </c>
      <c r="C7" s="24" t="s">
        <v>94</v>
      </c>
      <c r="D7" s="24" t="s">
        <v>407</v>
      </c>
      <c r="E7" s="24" t="s">
        <v>18</v>
      </c>
      <c r="F7" s="52">
        <v>0.625</v>
      </c>
    </row>
    <row r="8" spans="1:6">
      <c r="A8" s="16">
        <v>6</v>
      </c>
      <c r="B8" s="26">
        <v>87</v>
      </c>
      <c r="C8" s="24" t="s">
        <v>36</v>
      </c>
      <c r="D8" s="24" t="s">
        <v>402</v>
      </c>
      <c r="E8" s="24" t="s">
        <v>20</v>
      </c>
      <c r="F8" s="52">
        <v>0.62847222222222221</v>
      </c>
    </row>
    <row r="9" spans="1:6">
      <c r="A9" s="16">
        <v>7</v>
      </c>
      <c r="B9" s="26">
        <v>88</v>
      </c>
      <c r="C9" s="24" t="s">
        <v>35</v>
      </c>
      <c r="D9" s="24" t="s">
        <v>401</v>
      </c>
      <c r="E9" s="24" t="s">
        <v>20</v>
      </c>
      <c r="F9" s="52">
        <v>0.67361111111111116</v>
      </c>
    </row>
    <row r="10" spans="1:6">
      <c r="A10" s="16">
        <v>8</v>
      </c>
      <c r="B10" s="26">
        <v>31</v>
      </c>
      <c r="C10" s="24" t="s">
        <v>191</v>
      </c>
      <c r="E10" s="24" t="s">
        <v>19</v>
      </c>
      <c r="F10" s="52">
        <v>0.68402777777777779</v>
      </c>
    </row>
    <row r="11" spans="1:6">
      <c r="A11" s="16">
        <v>9</v>
      </c>
      <c r="B11" s="26">
        <v>50</v>
      </c>
      <c r="C11" s="24" t="s">
        <v>113</v>
      </c>
      <c r="D11" s="24" t="s">
        <v>412</v>
      </c>
      <c r="E11" s="24" t="s">
        <v>29</v>
      </c>
      <c r="F11" s="52">
        <v>0.68611111111111101</v>
      </c>
    </row>
    <row r="12" spans="1:6">
      <c r="A12" s="16">
        <v>10</v>
      </c>
      <c r="B12" s="26">
        <v>30</v>
      </c>
      <c r="C12" s="24" t="s">
        <v>264</v>
      </c>
      <c r="D12" s="24" t="s">
        <v>410</v>
      </c>
      <c r="E12" s="24" t="s">
        <v>19</v>
      </c>
      <c r="F12" s="52">
        <v>0.70833333333333337</v>
      </c>
    </row>
    <row r="13" spans="1:6">
      <c r="A13" s="16">
        <v>11</v>
      </c>
      <c r="B13" s="26"/>
      <c r="C13" s="24" t="str">
        <f>IFERROR(VLOOKUP($B13,' SG entry'!$A$2:$E$200,2,FALSE), "")</f>
        <v/>
      </c>
      <c r="E13" s="24" t="str">
        <f>IFERROR(VLOOKUP($B13,' SG entry'!$A$2:$E$200,3,FALSE),"")</f>
        <v/>
      </c>
      <c r="F13" s="27"/>
    </row>
    <row r="14" spans="1:6">
      <c r="A14" s="16">
        <v>12</v>
      </c>
      <c r="B14" s="26"/>
      <c r="C14" s="24" t="str">
        <f>IFERROR(VLOOKUP($B14,' SG entry'!$A$2:$E$200,2,FALSE), "")</f>
        <v/>
      </c>
      <c r="E14" s="24" t="str">
        <f>IFERROR(VLOOKUP($B14,' SG entry'!$A$2:$E$200,3,FALSE),"")</f>
        <v/>
      </c>
      <c r="F14" s="27"/>
    </row>
    <row r="15" spans="1:6">
      <c r="A15" s="16">
        <v>13</v>
      </c>
      <c r="B15" s="26"/>
      <c r="C15" s="24" t="str">
        <f>IFERROR(VLOOKUP($B15,' SG entry'!$A$2:$E$200,2,FALSE), "")</f>
        <v/>
      </c>
      <c r="E15" s="24" t="str">
        <f>IFERROR(VLOOKUP($B15,' SG entry'!$A$2:$E$200,3,FALSE),"")</f>
        <v/>
      </c>
      <c r="F15" s="27"/>
    </row>
    <row r="16" spans="1:6">
      <c r="A16" s="16">
        <v>14</v>
      </c>
      <c r="B16" s="26"/>
      <c r="C16" s="24" t="str">
        <f>IFERROR(VLOOKUP($B16,' SG entry'!$A$2:$E$200,2,FALSE), "")</f>
        <v/>
      </c>
      <c r="E16" s="24" t="str">
        <f>IFERROR(VLOOKUP($B16,' SG entry'!$A$2:$E$200,3,FALSE),"")</f>
        <v/>
      </c>
      <c r="F16" s="27"/>
    </row>
    <row r="17" spans="1:6">
      <c r="A17" s="16">
        <v>15</v>
      </c>
      <c r="B17" s="26"/>
      <c r="C17" s="24" t="str">
        <f>IFERROR(VLOOKUP($B17,' SG entry'!$A$2:$E$200,2,FALSE), "")</f>
        <v/>
      </c>
      <c r="E17" s="24" t="str">
        <f>IFERROR(VLOOKUP($B17,' SG entry'!$A$2:$E$200,3,FALSE),"")</f>
        <v/>
      </c>
      <c r="F17" s="27"/>
    </row>
    <row r="18" spans="1:6">
      <c r="A18" s="17">
        <v>16</v>
      </c>
      <c r="B18" s="26"/>
      <c r="C18" s="24" t="str">
        <f>IFERROR(VLOOKUP($B18,' SG entry'!$A$2:$E$200,2,FALSE), "")</f>
        <v/>
      </c>
      <c r="E18" s="24" t="str">
        <f>IFERROR(VLOOKUP($B18,' SG entry'!$A$2:$E$200,3,FALSE),"")</f>
        <v/>
      </c>
      <c r="F18" s="27"/>
    </row>
    <row r="19" spans="1:6">
      <c r="A19" s="17">
        <v>17</v>
      </c>
      <c r="B19" s="26"/>
      <c r="C19" s="24" t="str">
        <f>IFERROR(VLOOKUP($B19,' SG entry'!$A$2:$E$200,2,FALSE), "")</f>
        <v/>
      </c>
      <c r="E19" s="24" t="str">
        <f>IFERROR(VLOOKUP($B19,' SG entry'!$A$2:$E$200,3,FALSE),"")</f>
        <v/>
      </c>
      <c r="F19" s="27"/>
    </row>
    <row r="20" spans="1:6">
      <c r="A20" s="17">
        <v>18</v>
      </c>
      <c r="B20" s="26"/>
      <c r="C20" s="24" t="str">
        <f>IFERROR(VLOOKUP($B20,' SG entry'!$A$2:$E$200,2,FALSE), "")</f>
        <v/>
      </c>
      <c r="E20" s="24" t="str">
        <f>IFERROR(VLOOKUP($B20,' SG entry'!$A$2:$E$200,3,FALSE),"")</f>
        <v/>
      </c>
      <c r="F20" s="27"/>
    </row>
    <row r="21" spans="1:6">
      <c r="A21" s="17">
        <v>19</v>
      </c>
      <c r="B21" s="26"/>
      <c r="C21" s="24" t="str">
        <f>IFERROR(VLOOKUP($B21,' SG entry'!$A$2:$E$200,2,FALSE), "")</f>
        <v/>
      </c>
      <c r="E21" s="24" t="str">
        <f>IFERROR(VLOOKUP($B21,' SG entry'!$A$2:$E$200,3,FALSE),"")</f>
        <v/>
      </c>
      <c r="F21" s="27"/>
    </row>
    <row r="22" spans="1:6">
      <c r="A22" s="17">
        <v>20</v>
      </c>
      <c r="B22" s="26"/>
      <c r="C22" s="24" t="str">
        <f>IFERROR(VLOOKUP($B22,' SG entry'!$A$2:$E$200,2,FALSE), "")</f>
        <v/>
      </c>
      <c r="E22" s="24" t="str">
        <f>IFERROR(VLOOKUP($B22,' SG entry'!$A$2:$E$200,3,FALSE),"")</f>
        <v/>
      </c>
      <c r="F22" s="27"/>
    </row>
    <row r="23" spans="1:6">
      <c r="A23" s="17">
        <v>21</v>
      </c>
      <c r="B23" s="25"/>
      <c r="C23" s="24" t="str">
        <f>IFERROR(VLOOKUP($B23,' SG entry'!$A$2:$E$200,2,FALSE), "")</f>
        <v/>
      </c>
      <c r="E23" s="24" t="str">
        <f>IFERROR(VLOOKUP($B23,' SG entry'!$A$2:$E$200,3,FALSE),"")</f>
        <v/>
      </c>
      <c r="F23" s="25"/>
    </row>
    <row r="24" spans="1:6">
      <c r="A24" s="16">
        <v>22</v>
      </c>
      <c r="B24" s="26"/>
      <c r="C24" s="24" t="str">
        <f>IFERROR(VLOOKUP($B24,' SG entry'!$A$2:$E$200,2,FALSE), "")</f>
        <v/>
      </c>
      <c r="E24" s="24" t="str">
        <f>IFERROR(VLOOKUP($B24,' SG entry'!$A$2:$E$200,3,FALSE),"")</f>
        <v/>
      </c>
      <c r="F24" s="28"/>
    </row>
    <row r="25" spans="1:6">
      <c r="A25" s="16">
        <v>23</v>
      </c>
      <c r="B25" s="26"/>
      <c r="C25" s="24" t="str">
        <f>IFERROR(VLOOKUP($B25,' SG entry'!$A$2:$E$200,2,FALSE), "")</f>
        <v/>
      </c>
      <c r="E25" s="24" t="str">
        <f>IFERROR(VLOOKUP($B25,' SG entry'!$A$2:$E$200,3,FALSE),"")</f>
        <v/>
      </c>
      <c r="F25" s="28"/>
    </row>
    <row r="26" spans="1:6">
      <c r="A26" s="16">
        <v>24</v>
      </c>
      <c r="B26" s="26"/>
      <c r="C26" s="24" t="str">
        <f>IFERROR(VLOOKUP($B26,' SG entry'!$A$2:$E$200,2,FALSE), "")</f>
        <v/>
      </c>
      <c r="E26" s="24" t="str">
        <f>IFERROR(VLOOKUP($B26,' SG entry'!$A$2:$E$200,3,FALSE),"")</f>
        <v/>
      </c>
      <c r="F26" s="28"/>
    </row>
    <row r="27" spans="1:6">
      <c r="A27" s="16">
        <v>25</v>
      </c>
      <c r="B27" s="26"/>
      <c r="C27" s="24" t="str">
        <f>IFERROR(VLOOKUP($B27,' SG entry'!$A$2:$E$200,2,FALSE), "")</f>
        <v/>
      </c>
      <c r="E27" s="24" t="str">
        <f>IFERROR(VLOOKUP($B27,' SG entry'!$A$2:$E$200,3,FALSE),"")</f>
        <v/>
      </c>
      <c r="F27" s="28"/>
    </row>
    <row r="28" spans="1:6">
      <c r="A28" s="16">
        <v>26</v>
      </c>
      <c r="B28" s="26"/>
      <c r="C28" s="24" t="str">
        <f>IFERROR(VLOOKUP($B28,' SG entry'!$A$2:$E$200,2,FALSE), "")</f>
        <v/>
      </c>
      <c r="E28" s="24" t="str">
        <f>IFERROR(VLOOKUP($B28,' SG entry'!$A$2:$E$200,3,FALSE),"")</f>
        <v/>
      </c>
      <c r="F28" s="28"/>
    </row>
    <row r="29" spans="1:6">
      <c r="A29" s="17">
        <v>27</v>
      </c>
      <c r="C29" s="24" t="str">
        <f>IFERROR(VLOOKUP($B29,' SG entry'!$A$2:$E$200,2,FALSE), "")</f>
        <v/>
      </c>
      <c r="E29" s="24" t="str">
        <f>IFERROR(VLOOKUP($B29,' SG entry'!$A$2:$E$200,3,FALSE),"")</f>
        <v/>
      </c>
    </row>
    <row r="30" spans="1:6">
      <c r="A30" s="17">
        <v>28</v>
      </c>
      <c r="B30" s="25"/>
      <c r="C30" s="24" t="str">
        <f>IFERROR(VLOOKUP($B30,' SG entry'!$A$2:$E$200,2,FALSE), "")</f>
        <v/>
      </c>
      <c r="E30" s="24" t="str">
        <f>IFERROR(VLOOKUP($B30,' SG entry'!$A$2:$E$200,3,FALSE),"")</f>
        <v/>
      </c>
      <c r="F30" s="25"/>
    </row>
    <row r="31" spans="1:6">
      <c r="A31" s="16">
        <v>29</v>
      </c>
      <c r="B31" s="26"/>
      <c r="C31" s="24" t="str">
        <f>IFERROR(VLOOKUP($B31,' SG entry'!$A$2:$E$200,2,FALSE), "")</f>
        <v/>
      </c>
      <c r="E31" s="24" t="str">
        <f>IFERROR(VLOOKUP($B31,' SG entry'!$A$2:$E$200,3,FALSE),"")</f>
        <v/>
      </c>
      <c r="F31" s="27"/>
    </row>
    <row r="32" spans="1:6">
      <c r="A32" s="16">
        <v>30</v>
      </c>
      <c r="B32" s="26"/>
      <c r="C32" s="24" t="str">
        <f>IFERROR(VLOOKUP($B32,' SG entry'!$A$2:$E$200,2,FALSE), "")</f>
        <v/>
      </c>
      <c r="E32" s="24" t="str">
        <f>IFERROR(VLOOKUP($B32,' SG entry'!$A$2:$E$200,3,FALSE),"")</f>
        <v/>
      </c>
      <c r="F32" s="27"/>
    </row>
    <row r="33" spans="1:6">
      <c r="A33" s="16">
        <v>31</v>
      </c>
      <c r="B33" s="26"/>
      <c r="C33" s="24" t="str">
        <f>IFERROR(VLOOKUP($B33,' SG entry'!$A$2:$E$200,2,FALSE), "")</f>
        <v/>
      </c>
      <c r="E33" s="24" t="str">
        <f>IFERROR(VLOOKUP($B33,' SG entry'!$A$2:$E$200,3,FALSE),"")</f>
        <v/>
      </c>
      <c r="F33" s="27"/>
    </row>
    <row r="34" spans="1:6">
      <c r="A34" s="16">
        <v>32</v>
      </c>
      <c r="B34" s="26"/>
      <c r="C34" s="24" t="str">
        <f>IFERROR(VLOOKUP($B34,' SG entry'!$A$2:$E$200,2,FALSE), "")</f>
        <v/>
      </c>
      <c r="E34" s="24" t="str">
        <f>IFERROR(VLOOKUP($B34,' SG entry'!$A$2:$E$200,3,FALSE),"")</f>
        <v/>
      </c>
      <c r="F34" s="27"/>
    </row>
    <row r="35" spans="1:6">
      <c r="A35" s="16">
        <v>33</v>
      </c>
      <c r="B35" s="26"/>
      <c r="C35" s="24" t="str">
        <f>IFERROR(VLOOKUP($B35,' SG entry'!$A$2:$E$200,2,FALSE), "")</f>
        <v/>
      </c>
      <c r="E35" s="24" t="str">
        <f>IFERROR(VLOOKUP($B35,' SG entry'!$A$2:$E$200,3,FALSE),"")</f>
        <v/>
      </c>
      <c r="F35" s="27"/>
    </row>
    <row r="36" spans="1:6">
      <c r="A36" s="16">
        <v>34</v>
      </c>
      <c r="B36" s="26"/>
      <c r="C36" s="24" t="str">
        <f>IFERROR(VLOOKUP($B36,' SG entry'!$A$2:$E$200,2,FALSE), "")</f>
        <v/>
      </c>
      <c r="E36" s="24" t="str">
        <f>IFERROR(VLOOKUP($B36,' SG entry'!$A$2:$E$200,3,FALSE),"")</f>
        <v/>
      </c>
      <c r="F36" s="27"/>
    </row>
    <row r="37" spans="1:6">
      <c r="A37" s="16">
        <v>35</v>
      </c>
      <c r="B37" s="26"/>
      <c r="C37" s="24" t="str">
        <f>IFERROR(VLOOKUP($B37,' SG entry'!$A$2:$E$200,2,FALSE), "")</f>
        <v/>
      </c>
      <c r="E37" s="24" t="str">
        <f>IFERROR(VLOOKUP($B37,' SG entry'!$A$2:$E$200,3,FALSE),"")</f>
        <v/>
      </c>
      <c r="F37" s="27"/>
    </row>
    <row r="38" spans="1:6">
      <c r="A38" s="16">
        <v>36</v>
      </c>
      <c r="B38" s="26"/>
      <c r="C38" s="24" t="str">
        <f>IFERROR(VLOOKUP($B38,' SG entry'!$A$2:$E$200,2,FALSE), "")</f>
        <v/>
      </c>
      <c r="E38" s="24" t="str">
        <f>IFERROR(VLOOKUP($B38,' SG entry'!$A$2:$E$200,3,FALSE),"")</f>
        <v/>
      </c>
      <c r="F38" s="27"/>
    </row>
    <row r="39" spans="1:6">
      <c r="A39" s="16">
        <v>37</v>
      </c>
      <c r="B39" s="26"/>
      <c r="C39" s="24" t="str">
        <f>IFERROR(VLOOKUP($B39,' SG entry'!$A$2:$E$200,2,FALSE), "")</f>
        <v/>
      </c>
      <c r="E39" s="24" t="str">
        <f>IFERROR(VLOOKUP($B39,' SG entry'!$A$2:$E$200,3,FALSE),"")</f>
        <v/>
      </c>
      <c r="F39" s="27"/>
    </row>
    <row r="40" spans="1:6">
      <c r="A40" s="16">
        <v>38</v>
      </c>
      <c r="B40" s="26"/>
      <c r="C40" s="24" t="str">
        <f>IFERROR(VLOOKUP($B40,' SG entry'!$A$2:$E$200,2,FALSE), "")</f>
        <v/>
      </c>
      <c r="E40" s="24" t="str">
        <f>IFERROR(VLOOKUP($B40,' SG entry'!$A$2:$E$200,3,FALSE),"")</f>
        <v/>
      </c>
      <c r="F40" s="27"/>
    </row>
    <row r="41" spans="1:6">
      <c r="A41" s="17"/>
    </row>
    <row r="42" spans="1:6">
      <c r="A42" s="17"/>
      <c r="B42" s="25"/>
      <c r="F42" s="25"/>
    </row>
    <row r="43" spans="1:6">
      <c r="B43" s="26"/>
      <c r="F43" s="27"/>
    </row>
    <row r="44" spans="1:6">
      <c r="B44" s="26"/>
      <c r="F44" s="27"/>
    </row>
    <row r="45" spans="1:6">
      <c r="B45" s="26"/>
      <c r="F45" s="27"/>
    </row>
    <row r="46" spans="1:6">
      <c r="B46" s="26"/>
      <c r="F46" s="27"/>
    </row>
    <row r="47" spans="1:6">
      <c r="B47" s="26"/>
      <c r="F47" s="27"/>
    </row>
    <row r="48" spans="1:6">
      <c r="B48" s="26"/>
      <c r="F48" s="27"/>
    </row>
    <row r="49" spans="1:6">
      <c r="B49" s="26"/>
      <c r="F49" s="27"/>
    </row>
    <row r="50" spans="1:6">
      <c r="B50" s="26"/>
      <c r="F50" s="27"/>
    </row>
    <row r="51" spans="1:6">
      <c r="B51" s="26"/>
      <c r="F51" s="27"/>
    </row>
    <row r="52" spans="1:6">
      <c r="B52" s="26"/>
      <c r="F52" s="27"/>
    </row>
    <row r="55" spans="1:6">
      <c r="A55" s="17"/>
      <c r="B55" s="25"/>
      <c r="C55" s="25"/>
      <c r="D55" s="25"/>
      <c r="E55" s="25"/>
      <c r="F55" s="25"/>
    </row>
    <row r="56" spans="1:6">
      <c r="B56" s="26"/>
      <c r="F56" s="27"/>
    </row>
    <row r="57" spans="1:6">
      <c r="B57" s="26"/>
      <c r="F57" s="27"/>
    </row>
    <row r="59" spans="1:6">
      <c r="A59" s="17"/>
      <c r="B59" s="25"/>
      <c r="C59" s="25"/>
      <c r="D59" s="25"/>
      <c r="E59" s="25"/>
      <c r="F59" s="25"/>
    </row>
    <row r="60" spans="1:6">
      <c r="B60" s="26"/>
      <c r="F60" s="27"/>
    </row>
    <row r="61" spans="1:6">
      <c r="B61" s="26"/>
      <c r="F61" s="27"/>
    </row>
    <row r="62" spans="1:6">
      <c r="B62" s="26"/>
      <c r="F62" s="27"/>
    </row>
    <row r="63" spans="1:6">
      <c r="B63" s="26"/>
      <c r="F63" s="27"/>
    </row>
  </sheetData>
  <phoneticPr fontId="7" type="noConversion"/>
  <printOptions gridLine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club</vt:lpstr>
      <vt:lpstr>7B results</vt:lpstr>
      <vt:lpstr>JB results</vt:lpstr>
      <vt:lpstr>IB results</vt:lpstr>
      <vt:lpstr>SB results</vt:lpstr>
      <vt:lpstr>7G results</vt:lpstr>
      <vt:lpstr>JG results</vt:lpstr>
      <vt:lpstr>IG results</vt:lpstr>
      <vt:lpstr>SG results</vt:lpstr>
      <vt:lpstr> SG entry</vt:lpstr>
      <vt:lpstr>IG entry</vt:lpstr>
      <vt:lpstr>JG entry</vt:lpstr>
      <vt:lpstr>7G entry</vt:lpstr>
      <vt:lpstr>SB entry</vt:lpstr>
      <vt:lpstr>IB entry</vt:lpstr>
      <vt:lpstr>JB entry</vt:lpstr>
      <vt:lpstr>Template Track &lt; 1 min</vt:lpstr>
      <vt:lpstr>Template Track min</vt:lpstr>
      <vt:lpstr>7B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2022-01-15T14:29:43Z</cp:lastPrinted>
  <dcterms:created xsi:type="dcterms:W3CDTF">2013-12-05T10:30:03Z</dcterms:created>
  <dcterms:modified xsi:type="dcterms:W3CDTF">2022-01-17T13:51:09Z</dcterms:modified>
</cp:coreProperties>
</file>