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E08C2405-9FF0-4C91-9841-1C88706ECBF8}" xr6:coauthVersionLast="47" xr6:coauthVersionMax="47" xr10:uidLastSave="{00000000-0000-0000-0000-000000000000}"/>
  <bookViews>
    <workbookView xWindow="-120" yWindow="-120" windowWidth="20640" windowHeight="11160" activeTab="7" xr2:uid="{00000000-000D-0000-FFFF-FFFF00000000}"/>
  </bookViews>
  <sheets>
    <sheet name="7B results" sheetId="29" r:id="rId1"/>
    <sheet name="JB results" sheetId="25" r:id="rId2"/>
    <sheet name="IB results" sheetId="24" r:id="rId3"/>
    <sheet name="SB results" sheetId="23" r:id="rId4"/>
    <sheet name="7G results" sheetId="28" r:id="rId5"/>
    <sheet name="JG results" sheetId="22" r:id="rId6"/>
    <sheet name="IG results" sheetId="21" r:id="rId7"/>
    <sheet name="SG results" sheetId="13" r:id="rId8"/>
    <sheet name="Template Track &lt; 1 min" sheetId="10" state="hidden" r:id="rId9"/>
    <sheet name="Template Track min" sheetId="11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1" l="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F3" i="11"/>
  <c r="E3" i="11"/>
  <c r="D3" i="11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F6" i="10"/>
  <c r="E6" i="10"/>
  <c r="D6" i="10"/>
  <c r="C6" i="10"/>
  <c r="F5" i="10"/>
  <c r="E5" i="10"/>
  <c r="D5" i="10"/>
  <c r="C5" i="10"/>
  <c r="F4" i="10"/>
  <c r="E4" i="10"/>
  <c r="D4" i="10"/>
  <c r="C4" i="10"/>
  <c r="F3" i="10"/>
  <c r="E3" i="10"/>
  <c r="D3" i="10"/>
  <c r="C3" i="10"/>
</calcChain>
</file>

<file path=xl/sharedStrings.xml><?xml version="1.0" encoding="utf-8"?>
<sst xmlns="http://schemas.openxmlformats.org/spreadsheetml/2006/main" count="672" uniqueCount="321">
  <si>
    <t>Name</t>
  </si>
  <si>
    <t>Club</t>
  </si>
  <si>
    <t>Age</t>
  </si>
  <si>
    <t>BGML</t>
  </si>
  <si>
    <t>Athlete #</t>
  </si>
  <si>
    <t>Perf</t>
  </si>
  <si>
    <t xml:space="preserve"> </t>
  </si>
  <si>
    <t>Event :</t>
  </si>
  <si>
    <t>Position</t>
  </si>
  <si>
    <t>Area</t>
  </si>
  <si>
    <t>Time</t>
  </si>
  <si>
    <t>Junior Girls Result</t>
  </si>
  <si>
    <t>Inter Girls Result</t>
  </si>
  <si>
    <t>Senior Girls result</t>
  </si>
  <si>
    <t>Junior Boys Result</t>
  </si>
  <si>
    <t>Inter Boys Result</t>
  </si>
  <si>
    <t>Senior Boys Result</t>
  </si>
  <si>
    <t>HC</t>
  </si>
  <si>
    <t>HR</t>
  </si>
  <si>
    <t>YS</t>
  </si>
  <si>
    <t>Year 7 Boys Result</t>
  </si>
  <si>
    <t>SD</t>
  </si>
  <si>
    <t>Year 7 Girls Result</t>
  </si>
  <si>
    <t>Dan Shipton</t>
  </si>
  <si>
    <t>Alfie Teasdale</t>
  </si>
  <si>
    <t>Alfred Marrington</t>
  </si>
  <si>
    <t>Joel Hutchinson</t>
  </si>
  <si>
    <t>Jake Johnson</t>
  </si>
  <si>
    <t>Freddy Maw</t>
  </si>
  <si>
    <t>Bailey Jobling</t>
  </si>
  <si>
    <t>Ollie Wright</t>
  </si>
  <si>
    <t>Jacob Emmett</t>
  </si>
  <si>
    <t>Leo Forsdyke</t>
  </si>
  <si>
    <t>James Bastow</t>
  </si>
  <si>
    <t>Joseph Dodd</t>
  </si>
  <si>
    <t>Sam Gorton</t>
  </si>
  <si>
    <t>Sam Brown</t>
  </si>
  <si>
    <t>Harry Grainger</t>
  </si>
  <si>
    <t>Teddy Latham</t>
  </si>
  <si>
    <t>Charlie Hanlon</t>
  </si>
  <si>
    <t>Kai Liversedge</t>
  </si>
  <si>
    <t>Oscar Wall</t>
  </si>
  <si>
    <t>Ben Foulger</t>
  </si>
  <si>
    <t>Tommy Dowson</t>
  </si>
  <si>
    <t>Louis Richardson</t>
  </si>
  <si>
    <t>Alex moore</t>
  </si>
  <si>
    <t>Jack Chandler</t>
  </si>
  <si>
    <t>Shimon Brzobohaty</t>
  </si>
  <si>
    <t>Daniel Campbell</t>
  </si>
  <si>
    <t>Will Hicklin</t>
  </si>
  <si>
    <t>Daniel Kennedy</t>
  </si>
  <si>
    <t>Conal Cairns</t>
  </si>
  <si>
    <t>Edward Millgate</t>
  </si>
  <si>
    <t>Loic Clegg</t>
  </si>
  <si>
    <t>Elliott Moon</t>
  </si>
  <si>
    <t>James Harrison</t>
  </si>
  <si>
    <t>Greg Horne</t>
  </si>
  <si>
    <t>Will Gale</t>
  </si>
  <si>
    <t>Ted Elwell</t>
  </si>
  <si>
    <t>Alex Bradley</t>
  </si>
  <si>
    <t>Isaac Stabler</t>
  </si>
  <si>
    <t>Beau Jamieson-Wannell</t>
  </si>
  <si>
    <t>William Hardy</t>
  </si>
  <si>
    <t>Isaac Bastow</t>
  </si>
  <si>
    <t>Sam Dickinson</t>
  </si>
  <si>
    <t>Miles Watson</t>
  </si>
  <si>
    <t>Joe Meek</t>
  </si>
  <si>
    <t>Will Chalk</t>
  </si>
  <si>
    <t>Sam Reed</t>
  </si>
  <si>
    <t>Harry Bromley</t>
  </si>
  <si>
    <t>Joseph Whitehead</t>
  </si>
  <si>
    <t>Greg Walsh</t>
  </si>
  <si>
    <t>Alex Vander Hajden</t>
  </si>
  <si>
    <t>Riley Billany</t>
  </si>
  <si>
    <t>Ez Nebiat</t>
  </si>
  <si>
    <t>Luca Mastrolonardo</t>
  </si>
  <si>
    <t>Ed Brown</t>
  </si>
  <si>
    <t>Lucas Stabler</t>
  </si>
  <si>
    <t>charlie Wright</t>
  </si>
  <si>
    <t>Ozzy Stringer</t>
  </si>
  <si>
    <t>Martha Nicholson</t>
  </si>
  <si>
    <t>Sophie Mudd Bowes</t>
  </si>
  <si>
    <t>Penelope Ritchie</t>
  </si>
  <si>
    <t>Megan Williams</t>
  </si>
  <si>
    <t>Imogen Brown</t>
  </si>
  <si>
    <t>Millie Fletcher</t>
  </si>
  <si>
    <t>Isla Harland</t>
  </si>
  <si>
    <t>Maiya Shaw</t>
  </si>
  <si>
    <t>Evie Thompson</t>
  </si>
  <si>
    <t>Georgie Brown</t>
  </si>
  <si>
    <t>Hannah Lovett</t>
  </si>
  <si>
    <t>Sophia Horsfall-Samb</t>
  </si>
  <si>
    <t>Cate Stewart</t>
  </si>
  <si>
    <t>Juliette Macquin-Jones</t>
  </si>
  <si>
    <t>Kate Wilcock</t>
  </si>
  <si>
    <t>Brodie Barrow</t>
  </si>
  <si>
    <t>Emma Jackson</t>
  </si>
  <si>
    <t>Josie Cook</t>
  </si>
  <si>
    <t>Eli Walsh</t>
  </si>
  <si>
    <t>Jess Lewis</t>
  </si>
  <si>
    <t>Maisey Davies</t>
  </si>
  <si>
    <t>Winnie Long</t>
  </si>
  <si>
    <t>Connie Ramsdale</t>
  </si>
  <si>
    <t>Evelyn Salter</t>
  </si>
  <si>
    <t>Grace Smith</t>
  </si>
  <si>
    <t>Lottie Ramsdale</t>
  </si>
  <si>
    <t>Emily Rycroft</t>
  </si>
  <si>
    <t>Florence Kibner</t>
  </si>
  <si>
    <t>Isobel Madden</t>
  </si>
  <si>
    <t>Aimee Keefe</t>
  </si>
  <si>
    <t>Kate Setchell</t>
  </si>
  <si>
    <t>Nina Hopkins</t>
  </si>
  <si>
    <t>Juliet Horne</t>
  </si>
  <si>
    <t>Lydia Scott</t>
  </si>
  <si>
    <t>Rosie Cooke</t>
  </si>
  <si>
    <t>Erin Berry</t>
  </si>
  <si>
    <t>Carys Briggs</t>
  </si>
  <si>
    <t>Bea Thompson</t>
  </si>
  <si>
    <t>Emily Lawrence</t>
  </si>
  <si>
    <t>Isla Watson</t>
  </si>
  <si>
    <t>Katie Robertson</t>
  </si>
  <si>
    <t>Ava Carter</t>
  </si>
  <si>
    <t>Chloe Robinson</t>
  </si>
  <si>
    <t>Meghan Mills</t>
  </si>
  <si>
    <t>Lily Fitton</t>
  </si>
  <si>
    <t>Ellie Maud</t>
  </si>
  <si>
    <t>Grace Fitton</t>
  </si>
  <si>
    <t>Poppy Corney</t>
  </si>
  <si>
    <t>Gemma Carr</t>
  </si>
  <si>
    <t>Ellie Johnson</t>
  </si>
  <si>
    <t>Lottie Langan</t>
  </si>
  <si>
    <t>Amy Kennedy</t>
  </si>
  <si>
    <t>Katarina Savkovic</t>
  </si>
  <si>
    <t>Eliza Loftus</t>
  </si>
  <si>
    <t>Zoe Cardy</t>
  </si>
  <si>
    <t>Katie-Anne Varga</t>
  </si>
  <si>
    <t>Georgia Bell</t>
  </si>
  <si>
    <t>Sarah Tate</t>
  </si>
  <si>
    <t>Liv Hardy</t>
  </si>
  <si>
    <t>Agnes Hawkins</t>
  </si>
  <si>
    <t>Isla Forsdyke</t>
  </si>
  <si>
    <t>Cicely Johnson-Ferguson </t>
  </si>
  <si>
    <t>Ruby Pettifer</t>
  </si>
  <si>
    <t>Lucy Gaskin</t>
  </si>
  <si>
    <t>Holly Walker</t>
  </si>
  <si>
    <t>Zoe Hill</t>
  </si>
  <si>
    <t>Benedict Simpson-Alexander</t>
  </si>
  <si>
    <t>Maciej Nupreslzyx</t>
  </si>
  <si>
    <t>Beatrix Smith</t>
  </si>
  <si>
    <t>Amelia Wincper</t>
  </si>
  <si>
    <t>Harriet Binks</t>
  </si>
  <si>
    <t>Clari Hodgson</t>
  </si>
  <si>
    <t>Kitty Sodje-Waugh</t>
  </si>
  <si>
    <t>Olivia Throup</t>
  </si>
  <si>
    <t>Chloe Proud</t>
  </si>
  <si>
    <t>Anna Walford</t>
  </si>
  <si>
    <t>Lucy McGrath</t>
  </si>
  <si>
    <t>Felicity Price</t>
  </si>
  <si>
    <t>Matilda Ellis</t>
  </si>
  <si>
    <t>Evie Almack</t>
  </si>
  <si>
    <t>Mimi Standeven</t>
  </si>
  <si>
    <t>Polly Spencer</t>
  </si>
  <si>
    <t>Isabelle Bennison</t>
  </si>
  <si>
    <t>Lucy Boot</t>
  </si>
  <si>
    <t>Ellie Rabjohn</t>
  </si>
  <si>
    <t>Mhairi Corcoran</t>
  </si>
  <si>
    <t>Milly Gale</t>
  </si>
  <si>
    <t>Florence Sewell</t>
  </si>
  <si>
    <t>Serena Cook</t>
  </si>
  <si>
    <t>Isla Wilson</t>
  </si>
  <si>
    <t>Grace Derry</t>
  </si>
  <si>
    <t>Kaitlin Keens</t>
  </si>
  <si>
    <t>Phoebe Haw</t>
  </si>
  <si>
    <t>Anna Harrison-Topham</t>
  </si>
  <si>
    <t>Zoe McCosh</t>
  </si>
  <si>
    <t>Abbie Hodgkinson</t>
  </si>
  <si>
    <t>Helen Wood</t>
  </si>
  <si>
    <t>Rosie McDermott</t>
  </si>
  <si>
    <t>Wilf Lamb</t>
  </si>
  <si>
    <t>James Throup</t>
  </si>
  <si>
    <t>Aiden Johnson</t>
  </si>
  <si>
    <t>Freddy Morris</t>
  </si>
  <si>
    <t>Albert Wilkinson</t>
  </si>
  <si>
    <t>Joshua Lynch</t>
  </si>
  <si>
    <t>Eain Hutchinson</t>
  </si>
  <si>
    <t>Lucas Place</t>
  </si>
  <si>
    <t>Thomas Jackson</t>
  </si>
  <si>
    <t>Liam Smith</t>
  </si>
  <si>
    <t>Rex Briggs</t>
  </si>
  <si>
    <t>Cameron Henderson</t>
  </si>
  <si>
    <t>Max Corner</t>
  </si>
  <si>
    <t>Harry Sewell</t>
  </si>
  <si>
    <t>Henry Mosher</t>
  </si>
  <si>
    <t>Tom Mitchell</t>
  </si>
  <si>
    <t>Joshua Kitching</t>
  </si>
  <si>
    <t>Joseph Wheatley</t>
  </si>
  <si>
    <t>Finn Pomfet</t>
  </si>
  <si>
    <t>Thomas Hoole</t>
  </si>
  <si>
    <t>Bill Marshall</t>
  </si>
  <si>
    <t>Noah Wilson</t>
  </si>
  <si>
    <t>Luke Boothby</t>
  </si>
  <si>
    <t>Ollie Middleton</t>
  </si>
  <si>
    <t>Sam Archer</t>
  </si>
  <si>
    <t>Tristan Baker</t>
  </si>
  <si>
    <t>Alfie Couttie</t>
  </si>
  <si>
    <t>Luan Malan</t>
  </si>
  <si>
    <t>Theo Webster</t>
  </si>
  <si>
    <t>Henry Wright</t>
  </si>
  <si>
    <t>Niall Taylor-Warner</t>
  </si>
  <si>
    <t>Willow Baker</t>
  </si>
  <si>
    <t>Lily Whewell</t>
  </si>
  <si>
    <t>Layla Kirkley</t>
  </si>
  <si>
    <t>Niamh Robinson</t>
  </si>
  <si>
    <t>Elena Dickson</t>
  </si>
  <si>
    <t>Hazel Forrest</t>
  </si>
  <si>
    <t>Ruby Tetley</t>
  </si>
  <si>
    <t>Martha Sigsworth</t>
  </si>
  <si>
    <t>Katherine Jones</t>
  </si>
  <si>
    <t>Alice O'Sullivan</t>
  </si>
  <si>
    <t>Nadine Wilson</t>
  </si>
  <si>
    <t>Mathilda Evans</t>
  </si>
  <si>
    <t>Anna Petrucci</t>
  </si>
  <si>
    <t>Ella Tadd</t>
  </si>
  <si>
    <t>Lily Parkington</t>
  </si>
  <si>
    <t>Holly Fitch</t>
  </si>
  <si>
    <t>Lottie Kitching</t>
  </si>
  <si>
    <t>Lily Stansfield</t>
  </si>
  <si>
    <t>Ellie Simpson</t>
  </si>
  <si>
    <t>Rosie Earl</t>
  </si>
  <si>
    <t>Lottie Wood</t>
  </si>
  <si>
    <t>Camilla Hart</t>
  </si>
  <si>
    <t>Isobelle Forsyth</t>
  </si>
  <si>
    <t>Orla Denwood</t>
  </si>
  <si>
    <t>Maya McGregor</t>
  </si>
  <si>
    <t>Eva Schuster</t>
  </si>
  <si>
    <t>Natasha Pang</t>
  </si>
  <si>
    <t>Fran Bagoy</t>
  </si>
  <si>
    <t>Elizabeth Taylor-Chadwick</t>
  </si>
  <si>
    <t>George Couttie</t>
  </si>
  <si>
    <t>Archie Bordewich</t>
  </si>
  <si>
    <t>Sam Wright</t>
  </si>
  <si>
    <t>Tom Midwood</t>
  </si>
  <si>
    <t>Matthew Waller</t>
  </si>
  <si>
    <t>Alex Fenno</t>
  </si>
  <si>
    <t>Jack Acornley</t>
  </si>
  <si>
    <t>Will Scholey</t>
  </si>
  <si>
    <t>Will Hopwell</t>
  </si>
  <si>
    <t>Oliver Burke</t>
  </si>
  <si>
    <t>Jack Sanderson</t>
  </si>
  <si>
    <t>Sam Barber</t>
  </si>
  <si>
    <t>Tom Hooper</t>
  </si>
  <si>
    <t>Luke Shacklock</t>
  </si>
  <si>
    <t>Tyler Dickinson</t>
  </si>
  <si>
    <t>Robbie Watmough</t>
  </si>
  <si>
    <t>William Keens</t>
  </si>
  <si>
    <t>Tom Matthews</t>
  </si>
  <si>
    <t>Zac Jardine</t>
  </si>
  <si>
    <t>Alfie Charlton</t>
  </si>
  <si>
    <t>Rhys Robinson</t>
  </si>
  <si>
    <t>Oliver Lubiechi</t>
  </si>
  <si>
    <t>George Wastling</t>
  </si>
  <si>
    <t>Lucas Smith</t>
  </si>
  <si>
    <t>George Marsh</t>
  </si>
  <si>
    <t>Max Fletcher</t>
  </si>
  <si>
    <t>Ben Graham</t>
  </si>
  <si>
    <t>Will Oakden</t>
  </si>
  <si>
    <t>Jacob O'Sullivan</t>
  </si>
  <si>
    <t>Seth Box</t>
  </si>
  <si>
    <t>Ben Dickinson</t>
  </si>
  <si>
    <t>Ben Brummitt</t>
  </si>
  <si>
    <t>Carl Sanderson</t>
  </si>
  <si>
    <t>James De Bussy</t>
  </si>
  <si>
    <t>Noah Schepisi</t>
  </si>
  <si>
    <t>Harry Roberts</t>
  </si>
  <si>
    <t>Archie Cole</t>
  </si>
  <si>
    <t>Isaac Reeday</t>
  </si>
  <si>
    <t>Jack Stansfield</t>
  </si>
  <si>
    <t>Suerin Park</t>
  </si>
  <si>
    <t>Seren Melling</t>
  </si>
  <si>
    <t>India Harby</t>
  </si>
  <si>
    <t>Lachlan Wills</t>
  </si>
  <si>
    <t>YS Inter</t>
  </si>
  <si>
    <t>Holly Nash</t>
  </si>
  <si>
    <t>4.9k</t>
  </si>
  <si>
    <t>5.45k</t>
  </si>
  <si>
    <t>2.1k</t>
  </si>
  <si>
    <t>3.1k</t>
  </si>
  <si>
    <t>3.7k</t>
  </si>
  <si>
    <t>Dexter Woodward</t>
  </si>
  <si>
    <t>Samesh Chotai</t>
  </si>
  <si>
    <t>Sam Bentham</t>
  </si>
  <si>
    <t/>
  </si>
  <si>
    <t>Under 20</t>
  </si>
  <si>
    <t>Under 17</t>
  </si>
  <si>
    <t>Under 15</t>
  </si>
  <si>
    <t>nt</t>
  </si>
  <si>
    <t>under 13</t>
  </si>
  <si>
    <t>under 20</t>
  </si>
  <si>
    <t>under 17</t>
  </si>
  <si>
    <t>under 15</t>
  </si>
  <si>
    <t>Arran Robson</t>
  </si>
  <si>
    <t>Otis Brooks</t>
  </si>
  <si>
    <t>Ewen Wilkinson</t>
  </si>
  <si>
    <t>Joseph West</t>
  </si>
  <si>
    <t>Douglas Segger-Staveley</t>
  </si>
  <si>
    <t>Fraser Allan</t>
  </si>
  <si>
    <t>Madeleine Evans</t>
  </si>
  <si>
    <t>Isabella Wright</t>
  </si>
  <si>
    <t>Megan Lister</t>
  </si>
  <si>
    <t>Isobel Patefield</t>
  </si>
  <si>
    <t>YS inter</t>
  </si>
  <si>
    <t>Olivia Aldham</t>
  </si>
  <si>
    <t>Amelie Aylesbury</t>
  </si>
  <si>
    <t>York Selby</t>
  </si>
  <si>
    <t>Harrogate Craven</t>
  </si>
  <si>
    <t>Scarborough District</t>
  </si>
  <si>
    <t>Hambleton Richmond</t>
  </si>
  <si>
    <t>Scarborough</t>
  </si>
  <si>
    <t>5 runners</t>
  </si>
  <si>
    <t>4 to count, seniors only</t>
  </si>
  <si>
    <t>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</si>
</sst>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7" fontId="0" fillId="0" borderId="1" xfId="0" applyNumberFormat="1" applyBorder="1" applyProtection="1">
      <protection locked="0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2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2" fontId="6" fillId="0" borderId="0" xfId="0" applyNumberFormat="1" applyFont="1"/>
    <xf numFmtId="2" fontId="2" fillId="0" borderId="0" xfId="0" applyNumberFormat="1" applyFont="1"/>
    <xf numFmtId="2" fontId="4" fillId="0" borderId="2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opLeftCell="A27" workbookViewId="0">
      <selection activeCell="H42" sqref="H42"/>
    </sheetView>
  </sheetViews>
  <sheetFormatPr defaultColWidth="9.140625" defaultRowHeight="15.75" x14ac:dyDescent="0.25"/>
  <cols>
    <col min="1" max="1" width="9.140625" style="8"/>
    <col min="2" max="2" width="23" style="9" customWidth="1"/>
    <col min="3" max="3" width="7.42578125" style="9" customWidth="1"/>
    <col min="4" max="16384" width="9.140625" style="9"/>
  </cols>
  <sheetData>
    <row r="1" spans="1:4" ht="18.75" x14ac:dyDescent="0.3">
      <c r="A1" s="8" t="s">
        <v>296</v>
      </c>
      <c r="B1" s="13" t="s">
        <v>20</v>
      </c>
      <c r="C1" s="9" t="s">
        <v>285</v>
      </c>
    </row>
    <row r="2" spans="1:4" x14ac:dyDescent="0.25">
      <c r="A2" s="8" t="s">
        <v>8</v>
      </c>
      <c r="B2" s="1" t="s">
        <v>0</v>
      </c>
      <c r="C2" s="1" t="s">
        <v>9</v>
      </c>
      <c r="D2" s="1" t="s">
        <v>10</v>
      </c>
    </row>
    <row r="3" spans="1:4" x14ac:dyDescent="0.25">
      <c r="A3" s="8">
        <v>1</v>
      </c>
      <c r="B3" s="9" t="s">
        <v>30</v>
      </c>
      <c r="C3" s="9" t="s">
        <v>19</v>
      </c>
      <c r="D3" s="11">
        <v>7.59</v>
      </c>
    </row>
    <row r="4" spans="1:4" x14ac:dyDescent="0.25">
      <c r="A4" s="8">
        <v>2</v>
      </c>
      <c r="B4" s="9" t="s">
        <v>266</v>
      </c>
      <c r="C4" s="9" t="s">
        <v>17</v>
      </c>
      <c r="D4" s="11">
        <v>8.19</v>
      </c>
    </row>
    <row r="5" spans="1:4" x14ac:dyDescent="0.25">
      <c r="A5" s="8">
        <v>3</v>
      </c>
      <c r="B5" s="9" t="s">
        <v>23</v>
      </c>
      <c r="C5" s="9" t="s">
        <v>21</v>
      </c>
      <c r="D5" s="11">
        <v>8.25</v>
      </c>
    </row>
    <row r="6" spans="1:4" x14ac:dyDescent="0.25">
      <c r="A6" s="8">
        <v>4</v>
      </c>
      <c r="B6" s="9" t="s">
        <v>31</v>
      </c>
      <c r="C6" s="9" t="s">
        <v>19</v>
      </c>
      <c r="D6" s="11">
        <v>8.2899999999999991</v>
      </c>
    </row>
    <row r="7" spans="1:4" x14ac:dyDescent="0.25">
      <c r="A7" s="8">
        <v>5</v>
      </c>
      <c r="B7" s="9" t="s">
        <v>38</v>
      </c>
      <c r="C7" s="9" t="s">
        <v>19</v>
      </c>
      <c r="D7" s="11">
        <v>8.44</v>
      </c>
    </row>
    <row r="8" spans="1:4" x14ac:dyDescent="0.25">
      <c r="A8" s="8">
        <v>6</v>
      </c>
      <c r="B8" s="9" t="s">
        <v>267</v>
      </c>
      <c r="C8" s="9" t="s">
        <v>17</v>
      </c>
      <c r="D8" s="11">
        <v>8.4499999999999993</v>
      </c>
    </row>
    <row r="9" spans="1:4" x14ac:dyDescent="0.25">
      <c r="A9" s="8">
        <v>7</v>
      </c>
      <c r="B9" s="9" t="s">
        <v>33</v>
      </c>
      <c r="C9" s="9" t="s">
        <v>19</v>
      </c>
      <c r="D9" s="11">
        <v>8.48</v>
      </c>
    </row>
    <row r="10" spans="1:4" x14ac:dyDescent="0.25">
      <c r="A10" s="8">
        <v>8</v>
      </c>
      <c r="B10" s="9" t="s">
        <v>179</v>
      </c>
      <c r="C10" s="9" t="s">
        <v>18</v>
      </c>
      <c r="D10" s="11">
        <v>8.5399999999999991</v>
      </c>
    </row>
    <row r="11" spans="1:4" x14ac:dyDescent="0.25">
      <c r="A11" s="8">
        <v>9</v>
      </c>
      <c r="B11" s="9" t="s">
        <v>271</v>
      </c>
      <c r="C11" s="9" t="s">
        <v>17</v>
      </c>
      <c r="D11" s="11">
        <v>8.58</v>
      </c>
    </row>
    <row r="12" spans="1:4" x14ac:dyDescent="0.25">
      <c r="A12" s="8">
        <v>10</v>
      </c>
      <c r="B12" s="9" t="s">
        <v>269</v>
      </c>
      <c r="C12" s="9" t="s">
        <v>17</v>
      </c>
      <c r="D12" s="11">
        <v>9.02</v>
      </c>
    </row>
    <row r="13" spans="1:4" x14ac:dyDescent="0.25">
      <c r="A13" s="8">
        <v>11</v>
      </c>
      <c r="B13" s="9" t="s">
        <v>32</v>
      </c>
      <c r="C13" s="9" t="s">
        <v>19</v>
      </c>
      <c r="D13" s="11">
        <v>9.02</v>
      </c>
    </row>
    <row r="14" spans="1:4" x14ac:dyDescent="0.25">
      <c r="A14" s="8">
        <v>12</v>
      </c>
      <c r="B14" s="9" t="s">
        <v>288</v>
      </c>
      <c r="C14" s="9" t="s">
        <v>17</v>
      </c>
      <c r="D14" s="11">
        <v>9.0399999999999991</v>
      </c>
    </row>
    <row r="15" spans="1:4" x14ac:dyDescent="0.25">
      <c r="A15" s="8">
        <v>13</v>
      </c>
      <c r="B15" s="9" t="s">
        <v>35</v>
      </c>
      <c r="C15" s="9" t="s">
        <v>19</v>
      </c>
      <c r="D15" s="11">
        <v>9.09</v>
      </c>
    </row>
    <row r="16" spans="1:4" x14ac:dyDescent="0.25">
      <c r="A16" s="8">
        <v>14</v>
      </c>
      <c r="B16" s="9" t="s">
        <v>268</v>
      </c>
      <c r="C16" s="9" t="s">
        <v>17</v>
      </c>
      <c r="D16" s="11">
        <v>9.1300000000000008</v>
      </c>
    </row>
    <row r="17" spans="1:4" x14ac:dyDescent="0.25">
      <c r="A17" s="8">
        <v>15</v>
      </c>
      <c r="B17" s="9" t="s">
        <v>25</v>
      </c>
      <c r="C17" s="9" t="s">
        <v>21</v>
      </c>
      <c r="D17" s="11">
        <v>9.15</v>
      </c>
    </row>
    <row r="18" spans="1:4" x14ac:dyDescent="0.25">
      <c r="A18" s="8">
        <v>16</v>
      </c>
      <c r="B18" s="9" t="s">
        <v>270</v>
      </c>
      <c r="C18" s="9" t="s">
        <v>17</v>
      </c>
      <c r="D18" s="11">
        <v>9.16</v>
      </c>
    </row>
    <row r="19" spans="1:4" x14ac:dyDescent="0.25">
      <c r="A19" s="8">
        <v>17</v>
      </c>
      <c r="B19" s="9" t="s">
        <v>275</v>
      </c>
      <c r="C19" s="9" t="s">
        <v>17</v>
      </c>
      <c r="D19" s="11">
        <v>9.16</v>
      </c>
    </row>
    <row r="20" spans="1:4" x14ac:dyDescent="0.25">
      <c r="A20" s="8">
        <v>18</v>
      </c>
      <c r="B20" s="9" t="s">
        <v>34</v>
      </c>
      <c r="C20" s="9" t="s">
        <v>19</v>
      </c>
      <c r="D20" s="11">
        <v>9.19</v>
      </c>
    </row>
    <row r="21" spans="1:4" x14ac:dyDescent="0.25">
      <c r="A21" s="8">
        <v>19</v>
      </c>
      <c r="B21" s="9" t="s">
        <v>274</v>
      </c>
      <c r="C21" s="9" t="s">
        <v>17</v>
      </c>
      <c r="D21" s="11">
        <v>9.24</v>
      </c>
    </row>
    <row r="22" spans="1:4" x14ac:dyDescent="0.25">
      <c r="A22" s="8">
        <v>20</v>
      </c>
      <c r="B22" s="9" t="s">
        <v>272</v>
      </c>
      <c r="C22" s="9" t="s">
        <v>17</v>
      </c>
      <c r="D22" s="11">
        <v>9.24</v>
      </c>
    </row>
    <row r="23" spans="1:4" x14ac:dyDescent="0.25">
      <c r="A23" s="8">
        <v>21</v>
      </c>
      <c r="B23" s="9" t="s">
        <v>180</v>
      </c>
      <c r="C23" s="9" t="s">
        <v>18</v>
      </c>
      <c r="D23" s="11">
        <v>9.24</v>
      </c>
    </row>
    <row r="24" spans="1:4" x14ac:dyDescent="0.25">
      <c r="A24" s="8">
        <v>22</v>
      </c>
      <c r="B24" s="9" t="s">
        <v>26</v>
      </c>
      <c r="C24" s="9" t="s">
        <v>21</v>
      </c>
      <c r="D24" s="11">
        <v>9.27</v>
      </c>
    </row>
    <row r="25" spans="1:4" x14ac:dyDescent="0.25">
      <c r="A25" s="8">
        <v>23</v>
      </c>
      <c r="B25" s="9" t="s">
        <v>273</v>
      </c>
      <c r="C25" s="9" t="s">
        <v>17</v>
      </c>
      <c r="D25" s="1">
        <v>9.2799999999999994</v>
      </c>
    </row>
    <row r="26" spans="1:4" x14ac:dyDescent="0.25">
      <c r="A26" s="8">
        <v>24</v>
      </c>
      <c r="B26" s="9" t="s">
        <v>184</v>
      </c>
      <c r="C26" s="9" t="s">
        <v>18</v>
      </c>
      <c r="D26" s="12">
        <v>9.2899999999999991</v>
      </c>
    </row>
    <row r="27" spans="1:4" x14ac:dyDescent="0.25">
      <c r="A27" s="8">
        <v>25</v>
      </c>
      <c r="B27" s="9" t="s">
        <v>181</v>
      </c>
      <c r="C27" s="9" t="s">
        <v>18</v>
      </c>
      <c r="D27" s="12">
        <v>9.31</v>
      </c>
    </row>
    <row r="28" spans="1:4" x14ac:dyDescent="0.25">
      <c r="A28" s="8">
        <v>26</v>
      </c>
      <c r="B28" s="9" t="s">
        <v>36</v>
      </c>
      <c r="C28" s="9" t="s">
        <v>19</v>
      </c>
      <c r="D28" s="12">
        <v>9.32</v>
      </c>
    </row>
    <row r="29" spans="1:4" x14ac:dyDescent="0.25">
      <c r="A29" s="8">
        <v>27</v>
      </c>
      <c r="B29" s="9" t="s">
        <v>27</v>
      </c>
      <c r="C29" s="9" t="s">
        <v>21</v>
      </c>
      <c r="D29" s="12">
        <v>9.33</v>
      </c>
    </row>
    <row r="30" spans="1:4" x14ac:dyDescent="0.25">
      <c r="A30" s="8">
        <v>28</v>
      </c>
      <c r="B30" s="9" t="s">
        <v>276</v>
      </c>
      <c r="C30" s="9" t="s">
        <v>17</v>
      </c>
      <c r="D30" s="12">
        <v>9.44</v>
      </c>
    </row>
    <row r="31" spans="1:4" x14ac:dyDescent="0.25">
      <c r="A31" s="8">
        <v>29</v>
      </c>
      <c r="B31" s="9" t="s">
        <v>28</v>
      </c>
      <c r="C31" s="9" t="s">
        <v>21</v>
      </c>
      <c r="D31" s="9">
        <v>9.4499999999999993</v>
      </c>
    </row>
    <row r="32" spans="1:4" x14ac:dyDescent="0.25">
      <c r="A32" s="8">
        <v>30</v>
      </c>
      <c r="B32" s="9" t="s">
        <v>40</v>
      </c>
      <c r="C32" s="9" t="s">
        <v>19</v>
      </c>
      <c r="D32" s="1">
        <v>9.52</v>
      </c>
    </row>
    <row r="33" spans="1:4" x14ac:dyDescent="0.25">
      <c r="A33" s="8">
        <v>31</v>
      </c>
      <c r="B33" s="9" t="s">
        <v>183</v>
      </c>
      <c r="C33" s="9" t="s">
        <v>18</v>
      </c>
      <c r="D33" s="11">
        <v>9.5399999999999991</v>
      </c>
    </row>
    <row r="34" spans="1:4" x14ac:dyDescent="0.25">
      <c r="A34" s="8">
        <v>32</v>
      </c>
      <c r="B34" s="9" t="s">
        <v>24</v>
      </c>
      <c r="C34" s="9" t="s">
        <v>21</v>
      </c>
      <c r="D34" s="11">
        <v>10.029999999999999</v>
      </c>
    </row>
    <row r="35" spans="1:4" x14ac:dyDescent="0.25">
      <c r="A35" s="8">
        <v>33</v>
      </c>
      <c r="B35" s="9" t="s">
        <v>185</v>
      </c>
      <c r="C35" s="9" t="s">
        <v>18</v>
      </c>
      <c r="D35" s="11">
        <v>10.07</v>
      </c>
    </row>
    <row r="36" spans="1:4" x14ac:dyDescent="0.25">
      <c r="A36" s="8">
        <v>34</v>
      </c>
      <c r="B36" s="9" t="s">
        <v>182</v>
      </c>
      <c r="C36" s="9" t="s">
        <v>18</v>
      </c>
      <c r="D36" s="11">
        <v>10.09</v>
      </c>
    </row>
    <row r="37" spans="1:4" x14ac:dyDescent="0.25">
      <c r="A37" s="8">
        <v>35</v>
      </c>
      <c r="B37" s="9" t="s">
        <v>39</v>
      </c>
      <c r="C37" s="9" t="s">
        <v>19</v>
      </c>
      <c r="D37" s="11">
        <v>10.15</v>
      </c>
    </row>
    <row r="38" spans="1:4" x14ac:dyDescent="0.25">
      <c r="A38" s="8">
        <v>36</v>
      </c>
      <c r="B38" s="9" t="s">
        <v>37</v>
      </c>
      <c r="C38" s="9" t="s">
        <v>19</v>
      </c>
      <c r="D38" s="11">
        <v>10.15</v>
      </c>
    </row>
    <row r="39" spans="1:4" x14ac:dyDescent="0.25">
      <c r="A39" s="8">
        <v>37</v>
      </c>
      <c r="B39" s="9" t="s">
        <v>186</v>
      </c>
      <c r="C39" s="9" t="s">
        <v>18</v>
      </c>
      <c r="D39" s="11">
        <v>10.16</v>
      </c>
    </row>
    <row r="40" spans="1:4" x14ac:dyDescent="0.25">
      <c r="A40" s="8">
        <v>38</v>
      </c>
      <c r="B40" s="9" t="s">
        <v>29</v>
      </c>
      <c r="C40" s="9" t="s">
        <v>21</v>
      </c>
      <c r="D40" s="11">
        <v>10.210000000000001</v>
      </c>
    </row>
    <row r="41" spans="1:4" x14ac:dyDescent="0.25">
      <c r="A41" s="8">
        <v>39</v>
      </c>
      <c r="B41" s="9" t="s">
        <v>178</v>
      </c>
      <c r="C41" s="9" t="s">
        <v>18</v>
      </c>
      <c r="D41" s="11">
        <v>10.23</v>
      </c>
    </row>
    <row r="42" spans="1:4" x14ac:dyDescent="0.25">
      <c r="A42" s="8">
        <v>40</v>
      </c>
      <c r="B42" s="9" t="s">
        <v>187</v>
      </c>
      <c r="C42" s="9" t="s">
        <v>18</v>
      </c>
      <c r="D42" s="11">
        <v>10.48</v>
      </c>
    </row>
    <row r="43" spans="1:4" x14ac:dyDescent="0.25">
      <c r="A43" s="8">
        <v>41</v>
      </c>
      <c r="B43" s="9" t="s">
        <v>188</v>
      </c>
      <c r="C43" s="9" t="s">
        <v>18</v>
      </c>
      <c r="D43" s="9">
        <v>11.02</v>
      </c>
    </row>
    <row r="44" spans="1:4" x14ac:dyDescent="0.25">
      <c r="D44" s="10"/>
    </row>
    <row r="45" spans="1:4" x14ac:dyDescent="0.25">
      <c r="B45" s="9" t="s">
        <v>313</v>
      </c>
      <c r="C45" s="9">
        <v>41</v>
      </c>
      <c r="D45" s="11"/>
    </row>
    <row r="46" spans="1:4" x14ac:dyDescent="0.25">
      <c r="B46" s="9" t="s">
        <v>314</v>
      </c>
      <c r="C46" s="9">
        <v>53</v>
      </c>
      <c r="D46" s="11"/>
    </row>
    <row r="47" spans="1:4" x14ac:dyDescent="0.25">
      <c r="B47" s="9" t="s">
        <v>315</v>
      </c>
      <c r="C47" s="9">
        <v>128</v>
      </c>
      <c r="D47" s="11"/>
    </row>
    <row r="48" spans="1:4" x14ac:dyDescent="0.25">
      <c r="B48" s="9" t="s">
        <v>316</v>
      </c>
      <c r="C48" s="9">
        <v>142</v>
      </c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7" spans="4:4" x14ac:dyDescent="0.25">
      <c r="D57" s="10"/>
    </row>
    <row r="58" spans="4:4" x14ac:dyDescent="0.25">
      <c r="D58" s="11"/>
    </row>
    <row r="59" spans="4:4" x14ac:dyDescent="0.25">
      <c r="D59" s="11"/>
    </row>
    <row r="61" spans="4:4" x14ac:dyDescent="0.25">
      <c r="D61" s="10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  <row r="65" spans="4:4" x14ac:dyDescent="0.25">
      <c r="D65" s="11"/>
    </row>
  </sheetData>
  <phoneticPr fontId="5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27.85546875" customWidth="1"/>
    <col min="4" max="4" width="24.85546875" customWidth="1"/>
  </cols>
  <sheetData>
    <row r="1" spans="1:7" x14ac:dyDescent="0.25">
      <c r="A1" s="16" t="s">
        <v>7</v>
      </c>
      <c r="B1" s="17"/>
      <c r="C1" s="17"/>
      <c r="D1" s="17"/>
      <c r="E1" s="17"/>
      <c r="F1" s="17"/>
      <c r="G1" s="18"/>
    </row>
    <row r="2" spans="1:7" x14ac:dyDescent="0.25">
      <c r="A2" s="7" t="s">
        <v>8</v>
      </c>
      <c r="B2" s="7" t="s">
        <v>4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5</v>
      </c>
    </row>
    <row r="3" spans="1:7" x14ac:dyDescent="0.25">
      <c r="A3" s="3">
        <v>1</v>
      </c>
      <c r="B3" s="4" t="s">
        <v>6</v>
      </c>
      <c r="C3" s="2" t="str">
        <f>IFERROR(VLOOKUP($B3,#REF!,2,FALSE), "")</f>
        <v/>
      </c>
      <c r="D3" s="2" t="str">
        <f>IFERROR(VLOOKUP($B3,#REF!,3,FALSE),"")</f>
        <v/>
      </c>
      <c r="E3" s="2" t="str">
        <f>IFERROR(VLOOKUP($B3,#REF!,4,FALSE),"")</f>
        <v/>
      </c>
      <c r="F3" s="2" t="str">
        <f>IFERROR(VLOOKUP($B3,#REF!,5,FALSE),"")</f>
        <v/>
      </c>
      <c r="G3" s="6" t="s">
        <v>6</v>
      </c>
    </row>
    <row r="4" spans="1:7" x14ac:dyDescent="0.25">
      <c r="A4" s="3">
        <v>2</v>
      </c>
      <c r="B4" s="4" t="s">
        <v>6</v>
      </c>
      <c r="C4" s="2" t="str">
        <f>IFERROR(VLOOKUP($B4,#REF!,2,FALSE), "")</f>
        <v/>
      </c>
      <c r="D4" s="2" t="str">
        <f>IFERROR(VLOOKUP($B4,#REF!,3,FALSE),"")</f>
        <v/>
      </c>
      <c r="E4" s="2" t="str">
        <f>IFERROR(VLOOKUP($B4,#REF!,4,FALSE),"")</f>
        <v/>
      </c>
      <c r="F4" s="2" t="str">
        <f>IFERROR(VLOOKUP($B4,#REF!,5,FALSE),"")</f>
        <v/>
      </c>
      <c r="G4" s="6" t="s">
        <v>6</v>
      </c>
    </row>
    <row r="5" spans="1:7" x14ac:dyDescent="0.25">
      <c r="A5" s="3">
        <v>3</v>
      </c>
      <c r="B5" s="4" t="s">
        <v>6</v>
      </c>
      <c r="C5" s="2" t="str">
        <f>IFERROR(VLOOKUP($B5,#REF!,2,FALSE), "")</f>
        <v/>
      </c>
      <c r="D5" s="2" t="str">
        <f>IFERROR(VLOOKUP($B5,#REF!,3,FALSE),"")</f>
        <v/>
      </c>
      <c r="E5" s="2" t="str">
        <f>IFERROR(VLOOKUP($B5,#REF!,4,FALSE),"")</f>
        <v/>
      </c>
      <c r="F5" s="2" t="str">
        <f>IFERROR(VLOOKUP($B5,#REF!,5,FALSE),"")</f>
        <v/>
      </c>
      <c r="G5" s="6" t="s">
        <v>6</v>
      </c>
    </row>
    <row r="6" spans="1:7" x14ac:dyDescent="0.25">
      <c r="A6" s="3">
        <v>4</v>
      </c>
      <c r="B6" s="4" t="s">
        <v>6</v>
      </c>
      <c r="C6" s="2" t="str">
        <f>IFERROR(VLOOKUP($B6,#REF!,2,FALSE), "")</f>
        <v/>
      </c>
      <c r="D6" s="2" t="str">
        <f>IFERROR(VLOOKUP($B6,#REF!,3,FALSE),"")</f>
        <v/>
      </c>
      <c r="E6" s="2" t="str">
        <f>IFERROR(VLOOKUP($B6,#REF!,4,FALSE),"")</f>
        <v/>
      </c>
      <c r="F6" s="2" t="str">
        <f>IFERROR(VLOOKUP($B6,#REF!,5,FALSE),"")</f>
        <v/>
      </c>
      <c r="G6" s="6"/>
    </row>
    <row r="7" spans="1:7" x14ac:dyDescent="0.25">
      <c r="A7" s="3">
        <v>5</v>
      </c>
      <c r="B7" s="4" t="s">
        <v>6</v>
      </c>
      <c r="C7" s="2" t="str">
        <f>IFERROR(VLOOKUP($B7,#REF!,2,FALSE), "")</f>
        <v/>
      </c>
      <c r="D7" s="2" t="str">
        <f>IFERROR(VLOOKUP($B7,#REF!,3,FALSE),"")</f>
        <v/>
      </c>
      <c r="E7" s="2" t="str">
        <f>IFERROR(VLOOKUP($B7,#REF!,4,FALSE),"")</f>
        <v/>
      </c>
      <c r="F7" s="2" t="str">
        <f>IFERROR(VLOOKUP($B7,#REF!,5,FALSE),"")</f>
        <v/>
      </c>
      <c r="G7" s="6"/>
    </row>
    <row r="8" spans="1:7" x14ac:dyDescent="0.25">
      <c r="A8" s="3">
        <v>6</v>
      </c>
      <c r="B8" s="4" t="s">
        <v>6</v>
      </c>
      <c r="C8" s="2" t="str">
        <f>IFERROR(VLOOKUP($B8,#REF!,2,FALSE), "")</f>
        <v/>
      </c>
      <c r="D8" s="2" t="str">
        <f>IFERROR(VLOOKUP($B8,#REF!,3,FALSE),"")</f>
        <v/>
      </c>
      <c r="E8" s="2" t="str">
        <f>IFERROR(VLOOKUP($B8,#REF!,4,FALSE),"")</f>
        <v/>
      </c>
      <c r="F8" s="2" t="str">
        <f>IFERROR(VLOOKUP($B8,#REF!,5,FALSE),"")</f>
        <v/>
      </c>
      <c r="G8" s="6"/>
    </row>
    <row r="9" spans="1:7" x14ac:dyDescent="0.25">
      <c r="A9" s="3">
        <v>7</v>
      </c>
      <c r="B9" s="4"/>
      <c r="C9" s="2" t="str">
        <f>IFERROR(VLOOKUP($B9,#REF!,2,FALSE), "")</f>
        <v/>
      </c>
      <c r="D9" s="2" t="str">
        <f>IFERROR(VLOOKUP($B9,#REF!,3,FALSE),"")</f>
        <v/>
      </c>
      <c r="E9" s="2" t="str">
        <f>IFERROR(VLOOKUP($B9,#REF!,4,FALSE),"")</f>
        <v/>
      </c>
      <c r="F9" s="2" t="str">
        <f>IFERROR(VLOOKUP($B9,#REF!,5,FALSE),"")</f>
        <v/>
      </c>
      <c r="G9" s="6"/>
    </row>
    <row r="10" spans="1:7" x14ac:dyDescent="0.25">
      <c r="A10" s="3">
        <v>8</v>
      </c>
      <c r="B10" s="4"/>
      <c r="C10" s="2" t="str">
        <f>IFERROR(VLOOKUP($B10,#REF!,2,FALSE), "")</f>
        <v/>
      </c>
      <c r="D10" s="2" t="str">
        <f>IFERROR(VLOOKUP($B10,#REF!,3,FALSE),"")</f>
        <v/>
      </c>
      <c r="E10" s="2" t="str">
        <f>IFERROR(VLOOKUP($B10,#REF!,4,FALSE),"")</f>
        <v/>
      </c>
      <c r="F10" s="2" t="str">
        <f>IFERROR(VLOOKUP($B10,#REF!,5,FALSE),"")</f>
        <v/>
      </c>
      <c r="G10" s="6"/>
    </row>
    <row r="11" spans="1:7" x14ac:dyDescent="0.25">
      <c r="A11" s="3">
        <v>9</v>
      </c>
      <c r="B11" s="4"/>
      <c r="C11" s="2" t="str">
        <f>IFERROR(VLOOKUP($B11,#REF!,2,FALSE), "")</f>
        <v/>
      </c>
      <c r="D11" s="2" t="str">
        <f>IFERROR(VLOOKUP($B11,#REF!,3,FALSE),"")</f>
        <v/>
      </c>
      <c r="E11" s="2" t="str">
        <f>IFERROR(VLOOKUP($B11,#REF!,4,FALSE),"")</f>
        <v/>
      </c>
      <c r="F11" s="2" t="str">
        <f>IFERROR(VLOOKUP($B11,#REF!,5,FALSE),"")</f>
        <v/>
      </c>
      <c r="G11" s="6"/>
    </row>
    <row r="12" spans="1:7" x14ac:dyDescent="0.25">
      <c r="A12" s="3">
        <v>10</v>
      </c>
      <c r="B12" s="4"/>
      <c r="C12" s="2" t="str">
        <f>IFERROR(VLOOKUP($B12,#REF!,2,FALSE), "")</f>
        <v/>
      </c>
      <c r="D12" s="2" t="str">
        <f>IFERROR(VLOOKUP($B12,#REF!,3,FALSE),"")</f>
        <v/>
      </c>
      <c r="E12" s="2" t="str">
        <f>IFERROR(VLOOKUP($B12,#REF!,4,FALSE),"")</f>
        <v/>
      </c>
      <c r="F12" s="2" t="str">
        <f>IFERROR(VLOOKUP($B12,#REF!,5,FALSE),"")</f>
        <v/>
      </c>
      <c r="G12" s="6"/>
    </row>
    <row r="13" spans="1:7" x14ac:dyDescent="0.25">
      <c r="A13" s="3">
        <v>11</v>
      </c>
      <c r="B13" s="4"/>
      <c r="C13" s="2" t="str">
        <f>IFERROR(VLOOKUP($B13,#REF!,2,FALSE), "")</f>
        <v/>
      </c>
      <c r="D13" s="2" t="str">
        <f>IFERROR(VLOOKUP($B13,#REF!,3,FALSE),"")</f>
        <v/>
      </c>
      <c r="E13" s="2" t="str">
        <f>IFERROR(VLOOKUP($B13,#REF!,4,FALSE),"")</f>
        <v/>
      </c>
      <c r="F13" s="2" t="str">
        <f>IFERROR(VLOOKUP($B13,#REF!,5,FALSE),"")</f>
        <v/>
      </c>
      <c r="G13" s="6"/>
    </row>
    <row r="14" spans="1:7" x14ac:dyDescent="0.25">
      <c r="A14" s="3">
        <v>12</v>
      </c>
      <c r="B14" s="4"/>
      <c r="C14" s="2" t="str">
        <f>IFERROR(VLOOKUP($B14,#REF!,2,FALSE), "")</f>
        <v/>
      </c>
      <c r="D14" s="2" t="str">
        <f>IFERROR(VLOOKUP($B14,#REF!,3,FALSE),"")</f>
        <v/>
      </c>
      <c r="E14" s="2" t="str">
        <f>IFERROR(VLOOKUP($B14,#REF!,4,FALSE),"")</f>
        <v/>
      </c>
      <c r="F14" s="2" t="str">
        <f>IFERROR(VLOOKUP($B14,#REF!,5,FALSE),"")</f>
        <v/>
      </c>
      <c r="G14" s="6"/>
    </row>
    <row r="15" spans="1:7" x14ac:dyDescent="0.25">
      <c r="A15" s="3">
        <v>13</v>
      </c>
      <c r="B15" s="4"/>
      <c r="C15" s="2" t="str">
        <f>IFERROR(VLOOKUP($B15,#REF!,2,FALSE), "")</f>
        <v/>
      </c>
      <c r="D15" s="2" t="str">
        <f>IFERROR(VLOOKUP($B15,#REF!,3,FALSE),"")</f>
        <v/>
      </c>
      <c r="E15" s="2" t="str">
        <f>IFERROR(VLOOKUP($B15,#REF!,4,FALSE),"")</f>
        <v/>
      </c>
      <c r="F15" s="2" t="str">
        <f>IFERROR(VLOOKUP($B15,#REF!,5,FALSE),"")</f>
        <v/>
      </c>
      <c r="G15" s="6"/>
    </row>
    <row r="16" spans="1:7" x14ac:dyDescent="0.25">
      <c r="A16" s="3">
        <v>14</v>
      </c>
      <c r="B16" s="4"/>
      <c r="C16" s="2" t="str">
        <f>IFERROR(VLOOKUP($B16,#REF!,2,FALSE), "")</f>
        <v/>
      </c>
      <c r="D16" s="2" t="str">
        <f>IFERROR(VLOOKUP($B16,#REF!,3,FALSE),"")</f>
        <v/>
      </c>
      <c r="E16" s="2" t="str">
        <f>IFERROR(VLOOKUP($B16,#REF!,4,FALSE),"")</f>
        <v/>
      </c>
      <c r="F16" s="2" t="str">
        <f>IFERROR(VLOOKUP($B16,#REF!,5,FALSE),"")</f>
        <v/>
      </c>
      <c r="G16" s="6"/>
    </row>
    <row r="17" spans="1:7" x14ac:dyDescent="0.25">
      <c r="A17" s="3">
        <v>15</v>
      </c>
      <c r="B17" s="4"/>
      <c r="C17" s="2" t="str">
        <f>IFERROR(VLOOKUP($B17,#REF!,2,FALSE), "")</f>
        <v/>
      </c>
      <c r="D17" s="2" t="str">
        <f>IFERROR(VLOOKUP($B17,#REF!,3,FALSE),"")</f>
        <v/>
      </c>
      <c r="E17" s="2" t="str">
        <f>IFERROR(VLOOKUP($B17,#REF!,4,FALSE),"")</f>
        <v/>
      </c>
      <c r="F17" s="2" t="str">
        <f>IFERROR(VLOOKUP($B17,#REF!,5,FALSE),"")</f>
        <v/>
      </c>
      <c r="G17" s="6"/>
    </row>
    <row r="18" spans="1:7" x14ac:dyDescent="0.25">
      <c r="A18" s="3">
        <v>16</v>
      </c>
      <c r="B18" s="4"/>
      <c r="C18" s="2" t="str">
        <f>IFERROR(VLOOKUP($B18,#REF!,2,FALSE), "")</f>
        <v/>
      </c>
      <c r="D18" s="2" t="str">
        <f>IFERROR(VLOOKUP($B18,#REF!,3,FALSE),"")</f>
        <v/>
      </c>
      <c r="E18" s="2" t="str">
        <f>IFERROR(VLOOKUP($B18,#REF!,4,FALSE),"")</f>
        <v/>
      </c>
      <c r="F18" s="2" t="str">
        <f>IFERROR(VLOOKUP($B18,#REF!,5,FALSE),"")</f>
        <v/>
      </c>
      <c r="G18" s="6"/>
    </row>
    <row r="19" spans="1:7" x14ac:dyDescent="0.25">
      <c r="A19" s="3">
        <v>17</v>
      </c>
      <c r="B19" s="4"/>
      <c r="C19" s="2" t="str">
        <f>IFERROR(VLOOKUP($B19,#REF!,2,FALSE), "")</f>
        <v/>
      </c>
      <c r="D19" s="2" t="str">
        <f>IFERROR(VLOOKUP($B19,#REF!,3,FALSE),"")</f>
        <v/>
      </c>
      <c r="E19" s="2" t="str">
        <f>IFERROR(VLOOKUP($B19,#REF!,4,FALSE),"")</f>
        <v/>
      </c>
      <c r="F19" s="2" t="str">
        <f>IFERROR(VLOOKUP($B19,#REF!,5,FALSE),"")</f>
        <v/>
      </c>
      <c r="G19" s="6"/>
    </row>
    <row r="20" spans="1:7" x14ac:dyDescent="0.25">
      <c r="A20" s="3">
        <v>18</v>
      </c>
      <c r="B20" s="4"/>
      <c r="C20" s="2" t="str">
        <f>IFERROR(VLOOKUP($B20,#REF!,2,FALSE), "")</f>
        <v/>
      </c>
      <c r="D20" s="2" t="str">
        <f>IFERROR(VLOOKUP($B20,#REF!,3,FALSE),"")</f>
        <v/>
      </c>
      <c r="E20" s="2" t="str">
        <f>IFERROR(VLOOKUP($B20,#REF!,4,FALSE),"")</f>
        <v/>
      </c>
      <c r="F20" s="2" t="str">
        <f>IFERROR(VLOOKUP($B20,#REF!,5,FALSE),"")</f>
        <v/>
      </c>
      <c r="G20" s="6"/>
    </row>
    <row r="21" spans="1:7" x14ac:dyDescent="0.25">
      <c r="A21" s="3">
        <v>19</v>
      </c>
      <c r="B21" s="4"/>
      <c r="C21" s="2" t="str">
        <f>IFERROR(VLOOKUP($B21,#REF!,2,FALSE), "")</f>
        <v/>
      </c>
      <c r="D21" s="2" t="str">
        <f>IFERROR(VLOOKUP($B21,#REF!,3,FALSE),"")</f>
        <v/>
      </c>
      <c r="E21" s="2" t="str">
        <f>IFERROR(VLOOKUP($B21,#REF!,4,FALSE),"")</f>
        <v/>
      </c>
      <c r="F21" s="2" t="str">
        <f>IFERROR(VLOOKUP($B21,#REF!,5,FALSE),"")</f>
        <v/>
      </c>
      <c r="G21" s="6"/>
    </row>
    <row r="22" spans="1:7" x14ac:dyDescent="0.25">
      <c r="A22" s="3">
        <v>20</v>
      </c>
      <c r="B22" s="4"/>
      <c r="C22" s="2" t="str">
        <f>IFERROR(VLOOKUP($B22,#REF!,2,FALSE), "")</f>
        <v/>
      </c>
      <c r="D22" s="2" t="str">
        <f>IFERROR(VLOOKUP($B22,#REF!,3,FALSE),"")</f>
        <v/>
      </c>
      <c r="E22" s="2" t="str">
        <f>IFERROR(VLOOKUP($B22,#REF!,4,FALSE),"")</f>
        <v/>
      </c>
      <c r="F22" s="2" t="str">
        <f>IFERROR(VLOOKUP($B22,#REF!,5,FALSE),"")</f>
        <v/>
      </c>
      <c r="G22" s="6"/>
    </row>
  </sheetData>
  <sheetProtection password="EAB1" sheet="1" objects="1" scenarios="1"/>
  <mergeCells count="1">
    <mergeCell ref="A1:G1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opLeftCell="A33" workbookViewId="0">
      <selection activeCell="B49" sqref="B49"/>
    </sheetView>
  </sheetViews>
  <sheetFormatPr defaultColWidth="9.140625" defaultRowHeight="15.75" x14ac:dyDescent="0.25"/>
  <cols>
    <col min="1" max="1" width="9.140625" style="8"/>
    <col min="2" max="2" width="21.85546875" style="9" customWidth="1"/>
    <col min="3" max="3" width="5.85546875" style="9" customWidth="1"/>
    <col min="4" max="16384" width="9.140625" style="9"/>
  </cols>
  <sheetData>
    <row r="1" spans="1:7" ht="18.75" x14ac:dyDescent="0.3">
      <c r="A1" s="8" t="s">
        <v>299</v>
      </c>
      <c r="B1" s="13" t="s">
        <v>14</v>
      </c>
      <c r="C1" s="9" t="s">
        <v>287</v>
      </c>
      <c r="G1" s="8"/>
    </row>
    <row r="2" spans="1:7" x14ac:dyDescent="0.25">
      <c r="A2" s="8" t="s">
        <v>8</v>
      </c>
      <c r="B2" s="1" t="s">
        <v>0</v>
      </c>
      <c r="C2" s="1" t="s">
        <v>9</v>
      </c>
      <c r="D2" s="1" t="s">
        <v>10</v>
      </c>
      <c r="G2" s="8"/>
    </row>
    <row r="3" spans="1:7" x14ac:dyDescent="0.25">
      <c r="A3" s="8">
        <v>1</v>
      </c>
      <c r="B3" s="9" t="s">
        <v>262</v>
      </c>
      <c r="C3" s="9" t="s">
        <v>17</v>
      </c>
      <c r="D3" s="11">
        <v>14.02</v>
      </c>
      <c r="G3" s="8"/>
    </row>
    <row r="4" spans="1:7" x14ac:dyDescent="0.25">
      <c r="A4" s="8">
        <v>2</v>
      </c>
      <c r="B4" s="9" t="s">
        <v>48</v>
      </c>
      <c r="C4" s="9" t="s">
        <v>19</v>
      </c>
      <c r="D4" s="11">
        <v>14.06</v>
      </c>
      <c r="G4" s="8"/>
    </row>
    <row r="5" spans="1:7" x14ac:dyDescent="0.25">
      <c r="A5" s="8">
        <v>3</v>
      </c>
      <c r="B5" s="9" t="s">
        <v>256</v>
      </c>
      <c r="C5" s="9" t="s">
        <v>17</v>
      </c>
      <c r="D5" s="11">
        <v>14.09</v>
      </c>
      <c r="G5" s="8"/>
    </row>
    <row r="6" spans="1:7" x14ac:dyDescent="0.25">
      <c r="A6" s="8">
        <v>4</v>
      </c>
      <c r="B6" s="9" t="s">
        <v>255</v>
      </c>
      <c r="C6" s="9" t="s">
        <v>17</v>
      </c>
      <c r="D6" s="11">
        <v>14.17</v>
      </c>
      <c r="G6" s="8"/>
    </row>
    <row r="7" spans="1:7" x14ac:dyDescent="0.25">
      <c r="A7" s="8">
        <v>5</v>
      </c>
      <c r="B7" s="9" t="s">
        <v>41</v>
      </c>
      <c r="C7" s="9" t="s">
        <v>21</v>
      </c>
      <c r="D7" s="11">
        <v>14.23</v>
      </c>
      <c r="G7" s="8"/>
    </row>
    <row r="8" spans="1:7" x14ac:dyDescent="0.25">
      <c r="A8" s="8">
        <v>6</v>
      </c>
      <c r="B8" s="9" t="s">
        <v>50</v>
      </c>
      <c r="C8" s="9" t="s">
        <v>19</v>
      </c>
      <c r="D8" s="11">
        <v>14.25</v>
      </c>
      <c r="G8" s="8"/>
    </row>
    <row r="9" spans="1:7" x14ac:dyDescent="0.25">
      <c r="A9" s="8">
        <v>7</v>
      </c>
      <c r="B9" s="9" t="s">
        <v>265</v>
      </c>
      <c r="C9" s="9" t="s">
        <v>17</v>
      </c>
      <c r="D9" s="11">
        <v>14.35</v>
      </c>
      <c r="G9" s="8"/>
    </row>
    <row r="10" spans="1:7" x14ac:dyDescent="0.25">
      <c r="A10" s="8">
        <v>8</v>
      </c>
      <c r="B10" s="9" t="s">
        <v>49</v>
      </c>
      <c r="C10" s="9" t="s">
        <v>19</v>
      </c>
      <c r="D10" s="11">
        <v>14.43</v>
      </c>
      <c r="G10" s="8"/>
    </row>
    <row r="11" spans="1:7" x14ac:dyDescent="0.25">
      <c r="A11" s="8">
        <v>9</v>
      </c>
      <c r="B11" s="9" t="s">
        <v>189</v>
      </c>
      <c r="C11" s="9" t="s">
        <v>18</v>
      </c>
      <c r="D11" s="11">
        <v>14.47</v>
      </c>
      <c r="G11" s="8"/>
    </row>
    <row r="12" spans="1:7" x14ac:dyDescent="0.25">
      <c r="A12" s="8">
        <v>10</v>
      </c>
      <c r="B12" s="9" t="s">
        <v>300</v>
      </c>
      <c r="C12" s="9" t="s">
        <v>17</v>
      </c>
      <c r="D12" s="11">
        <v>14.52</v>
      </c>
      <c r="G12" s="8"/>
    </row>
    <row r="13" spans="1:7" x14ac:dyDescent="0.25">
      <c r="A13" s="8">
        <v>11</v>
      </c>
      <c r="B13" s="9" t="s">
        <v>44</v>
      </c>
      <c r="C13" s="9" t="s">
        <v>21</v>
      </c>
      <c r="D13" s="11">
        <v>14.56</v>
      </c>
      <c r="G13" s="8"/>
    </row>
    <row r="14" spans="1:7" x14ac:dyDescent="0.25">
      <c r="A14" s="8">
        <v>12</v>
      </c>
      <c r="B14" s="9" t="s">
        <v>264</v>
      </c>
      <c r="C14" s="9" t="s">
        <v>17</v>
      </c>
      <c r="D14" s="11">
        <v>15</v>
      </c>
      <c r="G14" s="8"/>
    </row>
    <row r="15" spans="1:7" x14ac:dyDescent="0.25">
      <c r="A15" s="8">
        <v>13</v>
      </c>
      <c r="B15" s="9" t="s">
        <v>263</v>
      </c>
      <c r="C15" s="9" t="s">
        <v>17</v>
      </c>
      <c r="D15" s="11">
        <v>15.07</v>
      </c>
      <c r="G15" s="8"/>
    </row>
    <row r="16" spans="1:7" x14ac:dyDescent="0.25">
      <c r="A16" s="8">
        <v>14</v>
      </c>
      <c r="B16" s="9" t="s">
        <v>257</v>
      </c>
      <c r="C16" s="9" t="s">
        <v>17</v>
      </c>
      <c r="D16" s="11">
        <v>15.08</v>
      </c>
      <c r="G16" s="8"/>
    </row>
    <row r="17" spans="1:7" x14ac:dyDescent="0.25">
      <c r="A17" s="8">
        <v>15</v>
      </c>
      <c r="B17" s="9" t="s">
        <v>260</v>
      </c>
      <c r="C17" s="9" t="s">
        <v>17</v>
      </c>
      <c r="D17" s="11">
        <v>15.18</v>
      </c>
      <c r="G17" s="8"/>
    </row>
    <row r="18" spans="1:7" x14ac:dyDescent="0.25">
      <c r="A18" s="8">
        <v>16</v>
      </c>
      <c r="B18" s="9" t="s">
        <v>53</v>
      </c>
      <c r="C18" s="9" t="s">
        <v>19</v>
      </c>
      <c r="D18" s="11">
        <v>15.26</v>
      </c>
      <c r="G18" s="8"/>
    </row>
    <row r="19" spans="1:7" x14ac:dyDescent="0.25">
      <c r="A19" s="8">
        <v>17</v>
      </c>
      <c r="B19" s="9" t="s">
        <v>259</v>
      </c>
      <c r="C19" s="9" t="s">
        <v>17</v>
      </c>
      <c r="D19" s="11">
        <v>15.27</v>
      </c>
      <c r="G19" s="8"/>
    </row>
    <row r="20" spans="1:7" x14ac:dyDescent="0.25">
      <c r="A20" s="8">
        <v>18</v>
      </c>
      <c r="B20" s="9" t="s">
        <v>43</v>
      </c>
      <c r="C20" s="9" t="s">
        <v>21</v>
      </c>
      <c r="D20" s="11">
        <v>15.31</v>
      </c>
      <c r="G20" s="8"/>
    </row>
    <row r="21" spans="1:7" x14ac:dyDescent="0.25">
      <c r="A21" s="8">
        <v>19</v>
      </c>
      <c r="B21" s="9" t="s">
        <v>191</v>
      </c>
      <c r="C21" s="9" t="s">
        <v>18</v>
      </c>
      <c r="D21" s="11">
        <v>15.33</v>
      </c>
      <c r="G21" s="8"/>
    </row>
    <row r="22" spans="1:7" x14ac:dyDescent="0.25">
      <c r="A22" s="8">
        <v>20</v>
      </c>
      <c r="B22" s="9" t="s">
        <v>258</v>
      </c>
      <c r="C22" s="9" t="s">
        <v>17</v>
      </c>
      <c r="D22" s="11">
        <v>15.34</v>
      </c>
      <c r="G22" s="8"/>
    </row>
    <row r="23" spans="1:7" x14ac:dyDescent="0.25">
      <c r="A23" s="8">
        <v>21</v>
      </c>
      <c r="B23" s="9" t="s">
        <v>45</v>
      </c>
      <c r="C23" s="9" t="s">
        <v>21</v>
      </c>
      <c r="D23" s="1">
        <v>15.41</v>
      </c>
      <c r="G23" s="8"/>
    </row>
    <row r="24" spans="1:7" x14ac:dyDescent="0.25">
      <c r="A24" s="8">
        <v>22</v>
      </c>
      <c r="B24" s="9" t="s">
        <v>190</v>
      </c>
      <c r="C24" s="9" t="s">
        <v>18</v>
      </c>
      <c r="D24" s="12">
        <v>15.48</v>
      </c>
      <c r="G24" s="8"/>
    </row>
    <row r="25" spans="1:7" x14ac:dyDescent="0.25">
      <c r="A25" s="8">
        <v>23</v>
      </c>
      <c r="B25" s="9" t="s">
        <v>52</v>
      </c>
      <c r="C25" s="9" t="s">
        <v>19</v>
      </c>
      <c r="D25" s="12">
        <v>15.53</v>
      </c>
      <c r="G25" s="8"/>
    </row>
    <row r="26" spans="1:7" x14ac:dyDescent="0.25">
      <c r="A26" s="8">
        <v>24</v>
      </c>
      <c r="B26" s="9" t="s">
        <v>46</v>
      </c>
      <c r="C26" s="9" t="s">
        <v>21</v>
      </c>
      <c r="D26" s="12">
        <v>15.56</v>
      </c>
      <c r="G26" s="8"/>
    </row>
    <row r="27" spans="1:7" x14ac:dyDescent="0.25">
      <c r="A27" s="8">
        <v>25</v>
      </c>
      <c r="B27" s="9" t="s">
        <v>59</v>
      </c>
      <c r="C27" s="9" t="s">
        <v>19</v>
      </c>
      <c r="D27" s="12">
        <v>16.05</v>
      </c>
      <c r="G27" s="8"/>
    </row>
    <row r="28" spans="1:7" x14ac:dyDescent="0.25">
      <c r="A28" s="8">
        <v>26</v>
      </c>
      <c r="B28" s="9" t="s">
        <v>42</v>
      </c>
      <c r="C28" s="9" t="s">
        <v>21</v>
      </c>
      <c r="D28" s="12">
        <v>16.09</v>
      </c>
      <c r="G28" s="8"/>
    </row>
    <row r="29" spans="1:7" x14ac:dyDescent="0.25">
      <c r="A29" s="8">
        <v>27</v>
      </c>
      <c r="B29" s="9" t="s">
        <v>51</v>
      </c>
      <c r="C29" s="9" t="s">
        <v>19</v>
      </c>
      <c r="D29" s="14">
        <v>16.100000000000001</v>
      </c>
      <c r="G29" s="8"/>
    </row>
    <row r="30" spans="1:7" x14ac:dyDescent="0.25">
      <c r="A30" s="8">
        <v>28</v>
      </c>
      <c r="B30" s="9" t="s">
        <v>54</v>
      </c>
      <c r="C30" s="9" t="s">
        <v>19</v>
      </c>
      <c r="D30" s="1">
        <v>16.12</v>
      </c>
      <c r="G30" s="8"/>
    </row>
    <row r="31" spans="1:7" x14ac:dyDescent="0.25">
      <c r="A31" s="8">
        <v>29</v>
      </c>
      <c r="B31" s="9" t="s">
        <v>55</v>
      </c>
      <c r="C31" s="9" t="s">
        <v>19</v>
      </c>
      <c r="D31" s="11">
        <v>16.14</v>
      </c>
      <c r="G31" s="8"/>
    </row>
    <row r="32" spans="1:7" x14ac:dyDescent="0.25">
      <c r="A32" s="8">
        <v>30</v>
      </c>
      <c r="B32" s="9" t="s">
        <v>58</v>
      </c>
      <c r="C32" s="9" t="s">
        <v>19</v>
      </c>
      <c r="D32" s="11">
        <v>16.14</v>
      </c>
      <c r="G32" s="8"/>
    </row>
    <row r="33" spans="1:7" x14ac:dyDescent="0.25">
      <c r="A33" s="8">
        <v>31</v>
      </c>
      <c r="B33" s="9" t="s">
        <v>261</v>
      </c>
      <c r="C33" s="9" t="s">
        <v>17</v>
      </c>
      <c r="D33" s="11">
        <v>16.149999999999999</v>
      </c>
      <c r="G33" s="8"/>
    </row>
    <row r="34" spans="1:7" x14ac:dyDescent="0.25">
      <c r="A34" s="8">
        <v>32</v>
      </c>
      <c r="B34" s="9" t="s">
        <v>197</v>
      </c>
      <c r="C34" s="9" t="s">
        <v>18</v>
      </c>
      <c r="D34" s="11">
        <v>16.21</v>
      </c>
      <c r="G34" s="8"/>
    </row>
    <row r="35" spans="1:7" x14ac:dyDescent="0.25">
      <c r="A35" s="8">
        <v>33</v>
      </c>
      <c r="B35" s="9" t="s">
        <v>193</v>
      </c>
      <c r="C35" s="9" t="s">
        <v>18</v>
      </c>
      <c r="D35" s="11">
        <v>16.239999999999998</v>
      </c>
      <c r="G35" s="8"/>
    </row>
    <row r="36" spans="1:7" x14ac:dyDescent="0.25">
      <c r="A36" s="8">
        <v>34</v>
      </c>
      <c r="B36" s="9" t="s">
        <v>192</v>
      </c>
      <c r="C36" s="9" t="s">
        <v>18</v>
      </c>
      <c r="D36" s="11">
        <v>16.309999999999999</v>
      </c>
      <c r="G36" s="8"/>
    </row>
    <row r="37" spans="1:7" x14ac:dyDescent="0.25">
      <c r="A37" s="8">
        <v>35</v>
      </c>
      <c r="B37" s="9" t="s">
        <v>196</v>
      </c>
      <c r="C37" s="9" t="s">
        <v>18</v>
      </c>
      <c r="D37" s="11">
        <v>16.41</v>
      </c>
      <c r="G37" s="8"/>
    </row>
    <row r="38" spans="1:7" x14ac:dyDescent="0.25">
      <c r="A38" s="8">
        <v>36</v>
      </c>
      <c r="B38" s="9" t="s">
        <v>57</v>
      </c>
      <c r="C38" s="9" t="s">
        <v>19</v>
      </c>
      <c r="D38" s="11">
        <v>16.43</v>
      </c>
      <c r="G38" s="8"/>
    </row>
    <row r="39" spans="1:7" x14ac:dyDescent="0.25">
      <c r="A39" s="8">
        <v>37</v>
      </c>
      <c r="B39" s="9" t="s">
        <v>47</v>
      </c>
      <c r="C39" s="9" t="s">
        <v>21</v>
      </c>
      <c r="D39" s="11">
        <v>16.43</v>
      </c>
      <c r="G39" s="8"/>
    </row>
    <row r="40" spans="1:7" x14ac:dyDescent="0.25">
      <c r="A40" s="8">
        <v>38</v>
      </c>
      <c r="B40" s="9" t="s">
        <v>56</v>
      </c>
      <c r="C40" s="9" t="s">
        <v>19</v>
      </c>
      <c r="D40" s="11">
        <v>17.170000000000002</v>
      </c>
      <c r="G40" s="8"/>
    </row>
    <row r="41" spans="1:7" x14ac:dyDescent="0.25">
      <c r="A41" s="8">
        <v>39</v>
      </c>
      <c r="B41" s="9" t="s">
        <v>195</v>
      </c>
      <c r="C41" s="9" t="s">
        <v>18</v>
      </c>
      <c r="D41" s="9">
        <v>17.329999999999998</v>
      </c>
      <c r="G41" s="8"/>
    </row>
    <row r="42" spans="1:7" x14ac:dyDescent="0.25">
      <c r="A42" s="8">
        <v>40</v>
      </c>
      <c r="B42" s="9" t="s">
        <v>198</v>
      </c>
      <c r="C42" s="9" t="s">
        <v>18</v>
      </c>
      <c r="D42" s="1">
        <v>17.37</v>
      </c>
    </row>
    <row r="43" spans="1:7" x14ac:dyDescent="0.25">
      <c r="A43" s="8">
        <v>41</v>
      </c>
      <c r="B43" s="9" t="s">
        <v>194</v>
      </c>
      <c r="C43" s="9" t="s">
        <v>18</v>
      </c>
      <c r="D43" s="11">
        <v>18.27</v>
      </c>
    </row>
    <row r="44" spans="1:7" x14ac:dyDescent="0.25">
      <c r="D44" s="11"/>
    </row>
    <row r="45" spans="1:7" x14ac:dyDescent="0.25">
      <c r="B45" s="9" t="s">
        <v>314</v>
      </c>
      <c r="C45" s="9">
        <v>37</v>
      </c>
      <c r="D45" s="11"/>
    </row>
    <row r="46" spans="1:7" x14ac:dyDescent="0.25">
      <c r="B46" s="9" t="s">
        <v>313</v>
      </c>
      <c r="C46" s="9">
        <v>80</v>
      </c>
      <c r="D46" s="11"/>
    </row>
    <row r="47" spans="1:7" x14ac:dyDescent="0.25">
      <c r="B47" s="9" t="s">
        <v>315</v>
      </c>
      <c r="C47" s="9">
        <v>105</v>
      </c>
      <c r="D47" s="11"/>
    </row>
    <row r="48" spans="1:7" x14ac:dyDescent="0.25">
      <c r="B48" s="9" t="s">
        <v>316</v>
      </c>
      <c r="C48" s="9">
        <v>149</v>
      </c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5" spans="4:4" x14ac:dyDescent="0.25">
      <c r="D55" s="10"/>
    </row>
    <row r="56" spans="4:4" x14ac:dyDescent="0.25">
      <c r="D56" s="11"/>
    </row>
    <row r="57" spans="4:4" x14ac:dyDescent="0.25">
      <c r="D57" s="11"/>
    </row>
    <row r="59" spans="4:4" x14ac:dyDescent="0.25">
      <c r="D59" s="10"/>
    </row>
    <row r="60" spans="4:4" x14ac:dyDescent="0.25">
      <c r="D60" s="11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</sheetData>
  <sortState xmlns:xlrd2="http://schemas.microsoft.com/office/spreadsheetml/2017/richdata2" ref="H1:I30">
    <sortCondition ref="I1:I30"/>
  </sortState>
  <phoneticPr fontId="5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topLeftCell="A22" workbookViewId="0">
      <selection activeCell="E41" sqref="E41"/>
    </sheetView>
  </sheetViews>
  <sheetFormatPr defaultColWidth="9.140625" defaultRowHeight="15.75" x14ac:dyDescent="0.25"/>
  <cols>
    <col min="1" max="1" width="9.140625" style="8"/>
    <col min="2" max="2" width="22.42578125" style="9" customWidth="1"/>
    <col min="3" max="3" width="6.42578125" style="9" customWidth="1"/>
    <col min="4" max="16384" width="9.140625" style="9"/>
  </cols>
  <sheetData>
    <row r="1" spans="1:7" ht="18.75" x14ac:dyDescent="0.3">
      <c r="A1" s="8" t="s">
        <v>298</v>
      </c>
      <c r="B1" s="13" t="s">
        <v>15</v>
      </c>
      <c r="C1" s="9" t="s">
        <v>283</v>
      </c>
      <c r="G1" s="8"/>
    </row>
    <row r="2" spans="1:7" x14ac:dyDescent="0.25">
      <c r="A2" s="8" t="s">
        <v>8</v>
      </c>
      <c r="B2" s="1" t="s">
        <v>0</v>
      </c>
      <c r="C2" s="1" t="s">
        <v>9</v>
      </c>
      <c r="D2" s="1" t="s">
        <v>10</v>
      </c>
      <c r="G2" s="8"/>
    </row>
    <row r="3" spans="1:7" x14ac:dyDescent="0.25">
      <c r="A3" s="8">
        <v>1</v>
      </c>
      <c r="B3" s="9" t="s">
        <v>248</v>
      </c>
      <c r="C3" s="9" t="s">
        <v>17</v>
      </c>
      <c r="D3" s="11">
        <v>17.350000000000001</v>
      </c>
      <c r="G3" s="8"/>
    </row>
    <row r="4" spans="1:7" x14ac:dyDescent="0.25">
      <c r="A4" s="8">
        <v>2</v>
      </c>
      <c r="B4" s="9" t="s">
        <v>250</v>
      </c>
      <c r="C4" s="9" t="s">
        <v>17</v>
      </c>
      <c r="D4" s="11">
        <v>17.59</v>
      </c>
      <c r="G4" s="8"/>
    </row>
    <row r="5" spans="1:7" x14ac:dyDescent="0.25">
      <c r="A5" s="8">
        <v>3</v>
      </c>
      <c r="B5" s="9" t="s">
        <v>290</v>
      </c>
      <c r="C5" s="9" t="s">
        <v>17</v>
      </c>
      <c r="D5" s="11">
        <v>18.079999999999998</v>
      </c>
      <c r="G5" s="8"/>
    </row>
    <row r="6" spans="1:7" x14ac:dyDescent="0.25">
      <c r="A6" s="8">
        <v>4</v>
      </c>
      <c r="B6" s="9" t="s">
        <v>60</v>
      </c>
      <c r="C6" s="9" t="s">
        <v>19</v>
      </c>
      <c r="D6" s="11">
        <v>18.170000000000002</v>
      </c>
      <c r="G6" s="8"/>
    </row>
    <row r="7" spans="1:7" x14ac:dyDescent="0.25">
      <c r="A7" s="8">
        <v>5</v>
      </c>
      <c r="B7" s="9" t="s">
        <v>254</v>
      </c>
      <c r="C7" s="9" t="s">
        <v>17</v>
      </c>
      <c r="D7" s="11">
        <v>18.25</v>
      </c>
      <c r="G7" s="8"/>
    </row>
    <row r="8" spans="1:7" x14ac:dyDescent="0.25">
      <c r="A8" s="8">
        <v>6</v>
      </c>
      <c r="B8" s="9" t="s">
        <v>249</v>
      </c>
      <c r="C8" s="9" t="s">
        <v>17</v>
      </c>
      <c r="D8" s="11">
        <v>18.3</v>
      </c>
      <c r="G8" s="8"/>
    </row>
    <row r="9" spans="1:7" x14ac:dyDescent="0.25">
      <c r="A9" s="8">
        <v>7</v>
      </c>
      <c r="B9" s="9" t="s">
        <v>302</v>
      </c>
      <c r="C9" s="9" t="s">
        <v>17</v>
      </c>
      <c r="D9" s="11">
        <v>18.39</v>
      </c>
      <c r="G9" s="8"/>
    </row>
    <row r="10" spans="1:7" x14ac:dyDescent="0.25">
      <c r="A10" s="8">
        <v>8</v>
      </c>
      <c r="B10" s="9" t="s">
        <v>251</v>
      </c>
      <c r="C10" s="9" t="s">
        <v>17</v>
      </c>
      <c r="D10" s="11">
        <v>18.510000000000002</v>
      </c>
      <c r="G10" s="8"/>
    </row>
    <row r="11" spans="1:7" x14ac:dyDescent="0.25">
      <c r="A11" s="8">
        <v>9</v>
      </c>
      <c r="B11" s="9" t="s">
        <v>280</v>
      </c>
      <c r="C11" s="9" t="s">
        <v>17</v>
      </c>
      <c r="D11" s="11">
        <v>18.59</v>
      </c>
      <c r="G11" s="8"/>
    </row>
    <row r="12" spans="1:7" x14ac:dyDescent="0.25">
      <c r="A12" s="8">
        <v>10</v>
      </c>
      <c r="B12" s="9" t="s">
        <v>289</v>
      </c>
      <c r="C12" s="9" t="s">
        <v>17</v>
      </c>
      <c r="D12" s="11">
        <v>19.059999999999999</v>
      </c>
      <c r="G12" s="8"/>
    </row>
    <row r="13" spans="1:7" x14ac:dyDescent="0.25">
      <c r="A13" s="8">
        <v>11</v>
      </c>
      <c r="B13" s="9" t="s">
        <v>200</v>
      </c>
      <c r="C13" s="9" t="s">
        <v>18</v>
      </c>
      <c r="D13" s="11">
        <v>19.190000000000001</v>
      </c>
      <c r="G13" s="8"/>
    </row>
    <row r="14" spans="1:7" x14ac:dyDescent="0.25">
      <c r="A14" s="8">
        <v>12</v>
      </c>
      <c r="B14" s="9" t="s">
        <v>301</v>
      </c>
      <c r="C14" s="9" t="s">
        <v>17</v>
      </c>
      <c r="D14" s="11">
        <v>19.21</v>
      </c>
      <c r="G14" s="8"/>
    </row>
    <row r="15" spans="1:7" x14ac:dyDescent="0.25">
      <c r="A15" s="8">
        <v>13</v>
      </c>
      <c r="B15" s="9" t="s">
        <v>199</v>
      </c>
      <c r="C15" s="9" t="s">
        <v>18</v>
      </c>
      <c r="D15" s="11">
        <v>19.260000000000002</v>
      </c>
      <c r="G15" s="8"/>
    </row>
    <row r="16" spans="1:7" x14ac:dyDescent="0.25">
      <c r="A16" s="8">
        <v>14</v>
      </c>
      <c r="B16" s="9" t="s">
        <v>62</v>
      </c>
      <c r="C16" s="9" t="s">
        <v>19</v>
      </c>
      <c r="D16" s="11">
        <v>19.260000000000002</v>
      </c>
      <c r="G16" s="8"/>
    </row>
    <row r="17" spans="1:7" x14ac:dyDescent="0.25">
      <c r="A17" s="8">
        <v>15</v>
      </c>
      <c r="B17" s="9" t="s">
        <v>63</v>
      </c>
      <c r="C17" s="9" t="s">
        <v>19</v>
      </c>
      <c r="D17" s="11">
        <v>19.28</v>
      </c>
      <c r="G17" s="8"/>
    </row>
    <row r="18" spans="1:7" x14ac:dyDescent="0.25">
      <c r="A18" s="8">
        <v>16</v>
      </c>
      <c r="B18" s="9" t="s">
        <v>208</v>
      </c>
      <c r="C18" s="9" t="s">
        <v>21</v>
      </c>
      <c r="D18" s="11">
        <v>19.3</v>
      </c>
      <c r="G18" s="8"/>
    </row>
    <row r="19" spans="1:7" x14ac:dyDescent="0.25">
      <c r="A19" s="8">
        <v>17</v>
      </c>
      <c r="B19" s="9" t="s">
        <v>253</v>
      </c>
      <c r="C19" s="9" t="s">
        <v>17</v>
      </c>
      <c r="D19" s="11">
        <v>19.36</v>
      </c>
      <c r="G19" s="8"/>
    </row>
    <row r="20" spans="1:7" x14ac:dyDescent="0.25">
      <c r="A20" s="8">
        <v>18</v>
      </c>
      <c r="B20" s="9" t="s">
        <v>252</v>
      </c>
      <c r="C20" s="9" t="s">
        <v>17</v>
      </c>
      <c r="D20" s="11">
        <v>19.5</v>
      </c>
      <c r="G20" s="8"/>
    </row>
    <row r="21" spans="1:7" x14ac:dyDescent="0.25">
      <c r="A21" s="8">
        <v>19</v>
      </c>
      <c r="B21" s="9" t="s">
        <v>64</v>
      </c>
      <c r="C21" s="9" t="s">
        <v>19</v>
      </c>
      <c r="D21" s="11">
        <v>20.07</v>
      </c>
      <c r="G21" s="8"/>
    </row>
    <row r="22" spans="1:7" x14ac:dyDescent="0.25">
      <c r="A22" s="8">
        <v>20</v>
      </c>
      <c r="B22" s="9" t="s">
        <v>201</v>
      </c>
      <c r="C22" s="9" t="s">
        <v>18</v>
      </c>
      <c r="D22" s="11">
        <v>20.12</v>
      </c>
      <c r="G22" s="8"/>
    </row>
    <row r="23" spans="1:7" x14ac:dyDescent="0.25">
      <c r="A23" s="8">
        <v>21</v>
      </c>
      <c r="B23" s="9" t="s">
        <v>65</v>
      </c>
      <c r="C23" s="9" t="s">
        <v>19</v>
      </c>
      <c r="D23" s="11">
        <v>20.149999999999999</v>
      </c>
      <c r="G23" s="8"/>
    </row>
    <row r="24" spans="1:7" x14ac:dyDescent="0.25">
      <c r="A24" s="8">
        <v>22</v>
      </c>
      <c r="B24" s="9" t="s">
        <v>202</v>
      </c>
      <c r="C24" s="9" t="s">
        <v>18</v>
      </c>
      <c r="D24" s="11">
        <v>20.25</v>
      </c>
      <c r="G24" s="8"/>
    </row>
    <row r="25" spans="1:7" x14ac:dyDescent="0.25">
      <c r="A25" s="8">
        <v>23</v>
      </c>
      <c r="B25" s="9" t="s">
        <v>73</v>
      </c>
      <c r="C25" s="9" t="s">
        <v>21</v>
      </c>
      <c r="D25" s="1">
        <v>20.32</v>
      </c>
      <c r="G25" s="8"/>
    </row>
    <row r="26" spans="1:7" x14ac:dyDescent="0.25">
      <c r="A26" s="8">
        <v>24</v>
      </c>
      <c r="B26" s="9" t="s">
        <v>66</v>
      </c>
      <c r="C26" s="9" t="s">
        <v>19</v>
      </c>
      <c r="D26" s="12">
        <v>20.54</v>
      </c>
      <c r="G26" s="8"/>
    </row>
    <row r="27" spans="1:7" x14ac:dyDescent="0.25">
      <c r="A27" s="8">
        <v>25</v>
      </c>
      <c r="B27" s="9" t="s">
        <v>205</v>
      </c>
      <c r="C27" s="9" t="s">
        <v>18</v>
      </c>
      <c r="D27" s="12">
        <v>20.58</v>
      </c>
      <c r="G27" s="8"/>
    </row>
    <row r="28" spans="1:7" x14ac:dyDescent="0.25">
      <c r="A28" s="8">
        <v>26</v>
      </c>
      <c r="B28" s="9" t="s">
        <v>72</v>
      </c>
      <c r="C28" s="9" t="s">
        <v>21</v>
      </c>
      <c r="D28" s="12">
        <v>21.02</v>
      </c>
      <c r="G28" s="8"/>
    </row>
    <row r="29" spans="1:7" x14ac:dyDescent="0.25">
      <c r="A29" s="8">
        <v>27</v>
      </c>
      <c r="B29" s="9" t="s">
        <v>69</v>
      </c>
      <c r="C29" s="9" t="s">
        <v>19</v>
      </c>
      <c r="D29" s="12">
        <v>21.05</v>
      </c>
      <c r="G29" s="8"/>
    </row>
    <row r="30" spans="1:7" x14ac:dyDescent="0.25">
      <c r="A30" s="8">
        <v>28</v>
      </c>
      <c r="B30" s="9" t="s">
        <v>74</v>
      </c>
      <c r="C30" s="9" t="s">
        <v>21</v>
      </c>
      <c r="D30" s="12">
        <v>21.11</v>
      </c>
      <c r="G30" s="8"/>
    </row>
    <row r="31" spans="1:7" x14ac:dyDescent="0.25">
      <c r="A31" s="8">
        <v>29</v>
      </c>
      <c r="B31" s="9" t="s">
        <v>71</v>
      </c>
      <c r="C31" s="9" t="s">
        <v>21</v>
      </c>
      <c r="D31" s="9">
        <v>21.12</v>
      </c>
      <c r="G31" s="8"/>
    </row>
    <row r="32" spans="1:7" x14ac:dyDescent="0.25">
      <c r="A32" s="8">
        <v>30</v>
      </c>
      <c r="B32" s="9" t="s">
        <v>203</v>
      </c>
      <c r="C32" s="9" t="s">
        <v>18</v>
      </c>
      <c r="D32" s="1">
        <v>21.18</v>
      </c>
      <c r="G32" s="8"/>
    </row>
    <row r="33" spans="1:7" x14ac:dyDescent="0.25">
      <c r="A33" s="8">
        <v>31</v>
      </c>
      <c r="B33" s="9" t="s">
        <v>206</v>
      </c>
      <c r="C33" s="9" t="s">
        <v>18</v>
      </c>
      <c r="D33" s="11">
        <v>22.01</v>
      </c>
      <c r="G33" s="8"/>
    </row>
    <row r="34" spans="1:7" x14ac:dyDescent="0.25">
      <c r="A34" s="8">
        <v>32</v>
      </c>
      <c r="B34" s="9" t="s">
        <v>204</v>
      </c>
      <c r="C34" s="9" t="s">
        <v>18</v>
      </c>
      <c r="D34" s="11">
        <v>22.26</v>
      </c>
      <c r="G34" s="8"/>
    </row>
    <row r="35" spans="1:7" x14ac:dyDescent="0.25">
      <c r="A35" s="8">
        <v>33</v>
      </c>
      <c r="B35" s="9" t="s">
        <v>207</v>
      </c>
      <c r="C35" s="9" t="s">
        <v>18</v>
      </c>
      <c r="D35" s="11">
        <v>23.16</v>
      </c>
    </row>
    <row r="36" spans="1:7" x14ac:dyDescent="0.25">
      <c r="A36" s="8">
        <v>34</v>
      </c>
      <c r="B36" s="9" t="s">
        <v>68</v>
      </c>
      <c r="C36" s="9" t="s">
        <v>19</v>
      </c>
      <c r="D36" s="11">
        <v>23.52</v>
      </c>
    </row>
    <row r="37" spans="1:7" x14ac:dyDescent="0.25">
      <c r="D37" s="11"/>
    </row>
    <row r="38" spans="1:7" x14ac:dyDescent="0.25">
      <c r="B38" s="9" t="s">
        <v>314</v>
      </c>
      <c r="C38" s="9">
        <v>24</v>
      </c>
      <c r="D38" s="11"/>
    </row>
    <row r="39" spans="1:7" x14ac:dyDescent="0.25">
      <c r="B39" s="9" t="s">
        <v>313</v>
      </c>
      <c r="C39" s="9">
        <v>97</v>
      </c>
      <c r="D39" s="11"/>
    </row>
    <row r="40" spans="1:7" x14ac:dyDescent="0.25">
      <c r="B40" s="9" t="s">
        <v>316</v>
      </c>
      <c r="C40" s="9">
        <v>121</v>
      </c>
      <c r="D40" s="11"/>
    </row>
    <row r="41" spans="1:7" x14ac:dyDescent="0.25">
      <c r="B41" s="9" t="s">
        <v>317</v>
      </c>
      <c r="C41" s="9" t="s">
        <v>318</v>
      </c>
      <c r="D41" s="11"/>
    </row>
    <row r="42" spans="1:7" x14ac:dyDescent="0.25">
      <c r="D42" s="11"/>
    </row>
    <row r="44" spans="1:7" x14ac:dyDescent="0.25">
      <c r="D44" s="10"/>
    </row>
    <row r="45" spans="1:7" x14ac:dyDescent="0.25">
      <c r="D45" s="11"/>
    </row>
    <row r="46" spans="1:7" x14ac:dyDescent="0.25">
      <c r="D46" s="11"/>
    </row>
    <row r="47" spans="1:7" x14ac:dyDescent="0.25">
      <c r="D47" s="11"/>
    </row>
    <row r="48" spans="1:7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4" spans="4:4" x14ac:dyDescent="0.25">
      <c r="D54" s="11"/>
    </row>
    <row r="57" spans="4:4" x14ac:dyDescent="0.25">
      <c r="D57" s="10"/>
    </row>
    <row r="58" spans="4:4" x14ac:dyDescent="0.25">
      <c r="D58" s="11"/>
    </row>
    <row r="59" spans="4:4" x14ac:dyDescent="0.25">
      <c r="D59" s="11"/>
    </row>
    <row r="61" spans="4:4" x14ac:dyDescent="0.25">
      <c r="D61" s="10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  <row r="65" spans="4:4" x14ac:dyDescent="0.25">
      <c r="D65" s="11"/>
    </row>
  </sheetData>
  <sortState xmlns:xlrd2="http://schemas.microsoft.com/office/spreadsheetml/2017/richdata2" ref="H1:I27">
    <sortCondition ref="I1:I27"/>
  </sortState>
  <phoneticPr fontId="5" type="noConversion"/>
  <printOptions gridLines="1"/>
  <pageMargins left="0.70866141732283472" right="0.70866141732283472" top="0.35433070866141736" bottom="0.15748031496062992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topLeftCell="A18" workbookViewId="0">
      <selection activeCell="C32" sqref="C32:D35"/>
    </sheetView>
  </sheetViews>
  <sheetFormatPr defaultColWidth="9.140625" defaultRowHeight="15.75" x14ac:dyDescent="0.25"/>
  <cols>
    <col min="1" max="1" width="9.140625" style="8"/>
    <col min="2" max="2" width="25.28515625" style="9" customWidth="1"/>
    <col min="3" max="3" width="9.42578125" style="9" customWidth="1"/>
    <col min="4" max="16384" width="9.140625" style="9"/>
  </cols>
  <sheetData>
    <row r="1" spans="1:8" ht="18.75" x14ac:dyDescent="0.3">
      <c r="A1" s="8" t="s">
        <v>297</v>
      </c>
      <c r="B1" s="13" t="s">
        <v>16</v>
      </c>
      <c r="C1" s="9" t="s">
        <v>284</v>
      </c>
      <c r="H1" s="8"/>
    </row>
    <row r="2" spans="1:8" x14ac:dyDescent="0.25">
      <c r="A2" s="8" t="s">
        <v>8</v>
      </c>
      <c r="B2" s="1" t="s">
        <v>0</v>
      </c>
      <c r="C2" s="1" t="s">
        <v>9</v>
      </c>
      <c r="D2" s="1" t="s">
        <v>10</v>
      </c>
      <c r="H2" s="8"/>
    </row>
    <row r="3" spans="1:8" x14ac:dyDescent="0.25">
      <c r="A3" s="8">
        <v>1</v>
      </c>
      <c r="B3" s="9" t="s">
        <v>238</v>
      </c>
      <c r="C3" s="9" t="s">
        <v>17</v>
      </c>
      <c r="D3" s="11">
        <v>19.45</v>
      </c>
      <c r="H3" s="8"/>
    </row>
    <row r="4" spans="1:8" x14ac:dyDescent="0.25">
      <c r="A4" s="8">
        <v>2</v>
      </c>
      <c r="B4" s="9" t="s">
        <v>75</v>
      </c>
      <c r="C4" s="9" t="s">
        <v>21</v>
      </c>
      <c r="D4" s="11">
        <v>20.09</v>
      </c>
      <c r="H4" s="8"/>
    </row>
    <row r="5" spans="1:8" x14ac:dyDescent="0.25">
      <c r="A5" s="8">
        <v>3</v>
      </c>
      <c r="B5" s="9" t="s">
        <v>146</v>
      </c>
      <c r="C5" s="9" t="s">
        <v>18</v>
      </c>
      <c r="D5" s="11">
        <v>20.13</v>
      </c>
      <c r="H5" s="8"/>
    </row>
    <row r="6" spans="1:8" x14ac:dyDescent="0.25">
      <c r="A6" s="8">
        <v>4</v>
      </c>
      <c r="B6" s="9" t="s">
        <v>303</v>
      </c>
      <c r="C6" s="9" t="s">
        <v>18</v>
      </c>
      <c r="D6" s="11">
        <v>20.22</v>
      </c>
      <c r="H6" s="8"/>
    </row>
    <row r="7" spans="1:8" x14ac:dyDescent="0.25">
      <c r="A7" s="8">
        <v>5</v>
      </c>
      <c r="B7" s="9" t="s">
        <v>61</v>
      </c>
      <c r="C7" s="9" t="s">
        <v>281</v>
      </c>
      <c r="D7" s="11">
        <v>20.27</v>
      </c>
      <c r="H7" s="8"/>
    </row>
    <row r="8" spans="1:8" x14ac:dyDescent="0.25">
      <c r="A8" s="8">
        <v>6</v>
      </c>
      <c r="B8" s="9" t="s">
        <v>78</v>
      </c>
      <c r="C8" s="9" t="s">
        <v>19</v>
      </c>
      <c r="D8" s="11">
        <v>20.46</v>
      </c>
      <c r="H8" s="8"/>
    </row>
    <row r="9" spans="1:8" x14ac:dyDescent="0.25">
      <c r="A9" s="8">
        <v>7</v>
      </c>
      <c r="B9" s="9" t="s">
        <v>239</v>
      </c>
      <c r="C9" s="9" t="s">
        <v>17</v>
      </c>
      <c r="D9" s="11">
        <v>21.09</v>
      </c>
      <c r="H9" s="8"/>
    </row>
    <row r="10" spans="1:8" x14ac:dyDescent="0.25">
      <c r="A10" s="8">
        <v>8</v>
      </c>
      <c r="B10" s="9" t="s">
        <v>77</v>
      </c>
      <c r="C10" s="9" t="s">
        <v>19</v>
      </c>
      <c r="D10" s="11">
        <v>21.21</v>
      </c>
      <c r="H10" s="8"/>
    </row>
    <row r="11" spans="1:8" x14ac:dyDescent="0.25">
      <c r="A11" s="8">
        <v>9</v>
      </c>
      <c r="B11" s="9" t="s">
        <v>76</v>
      </c>
      <c r="C11" s="9" t="s">
        <v>19</v>
      </c>
      <c r="D11" s="11">
        <v>21.32</v>
      </c>
      <c r="H11" s="8"/>
    </row>
    <row r="12" spans="1:8" x14ac:dyDescent="0.25">
      <c r="A12" s="8">
        <v>10</v>
      </c>
      <c r="B12" s="9" t="s">
        <v>304</v>
      </c>
      <c r="C12" s="9" t="s">
        <v>17</v>
      </c>
      <c r="D12" s="11">
        <v>21.53</v>
      </c>
      <c r="H12" s="8"/>
    </row>
    <row r="13" spans="1:8" x14ac:dyDescent="0.25">
      <c r="A13" s="8">
        <v>11</v>
      </c>
      <c r="B13" s="9" t="s">
        <v>305</v>
      </c>
      <c r="C13" s="9" t="s">
        <v>18</v>
      </c>
      <c r="D13" s="11">
        <v>22.08</v>
      </c>
      <c r="H13" s="8"/>
    </row>
    <row r="14" spans="1:8" x14ac:dyDescent="0.25">
      <c r="A14" s="8">
        <v>12</v>
      </c>
      <c r="B14" s="9" t="s">
        <v>147</v>
      </c>
      <c r="C14" s="9" t="s">
        <v>18</v>
      </c>
      <c r="D14" s="11">
        <v>22.38</v>
      </c>
      <c r="H14" s="8"/>
    </row>
    <row r="15" spans="1:8" x14ac:dyDescent="0.25">
      <c r="A15" s="8">
        <v>13</v>
      </c>
      <c r="B15" s="9" t="s">
        <v>240</v>
      </c>
      <c r="C15" s="9" t="s">
        <v>17</v>
      </c>
      <c r="D15" s="11">
        <v>22.46</v>
      </c>
      <c r="H15" s="8"/>
    </row>
    <row r="16" spans="1:8" x14ac:dyDescent="0.25">
      <c r="A16" s="8">
        <v>14</v>
      </c>
      <c r="B16" s="9" t="s">
        <v>241</v>
      </c>
      <c r="C16" s="9" t="s">
        <v>17</v>
      </c>
      <c r="D16" s="11">
        <v>23.04</v>
      </c>
      <c r="H16" s="8"/>
    </row>
    <row r="17" spans="1:8" x14ac:dyDescent="0.25">
      <c r="A17" s="8">
        <v>15</v>
      </c>
      <c r="B17" s="9" t="s">
        <v>244</v>
      </c>
      <c r="C17" s="9" t="s">
        <v>17</v>
      </c>
      <c r="D17" s="11">
        <v>23.07</v>
      </c>
      <c r="H17" s="8"/>
    </row>
    <row r="18" spans="1:8" x14ac:dyDescent="0.25">
      <c r="A18" s="8">
        <v>16</v>
      </c>
      <c r="B18" s="9" t="s">
        <v>67</v>
      </c>
      <c r="C18" s="9" t="s">
        <v>281</v>
      </c>
      <c r="D18" s="11">
        <v>23.08</v>
      </c>
      <c r="H18" s="8"/>
    </row>
    <row r="19" spans="1:8" x14ac:dyDescent="0.25">
      <c r="A19" s="8">
        <v>17</v>
      </c>
      <c r="B19" s="9" t="s">
        <v>242</v>
      </c>
      <c r="C19" s="9" t="s">
        <v>17</v>
      </c>
      <c r="D19" s="11">
        <v>23.47</v>
      </c>
      <c r="H19" s="8"/>
    </row>
    <row r="20" spans="1:8" x14ac:dyDescent="0.25">
      <c r="A20" s="8">
        <v>18</v>
      </c>
      <c r="B20" s="9" t="s">
        <v>79</v>
      </c>
      <c r="C20" s="9" t="s">
        <v>19</v>
      </c>
      <c r="D20" s="11">
        <v>24.01</v>
      </c>
      <c r="H20" s="8"/>
    </row>
    <row r="21" spans="1:8" x14ac:dyDescent="0.25">
      <c r="A21" s="8">
        <v>19</v>
      </c>
      <c r="B21" s="9" t="s">
        <v>243</v>
      </c>
      <c r="C21" s="9" t="s">
        <v>17</v>
      </c>
      <c r="D21" s="11">
        <v>25.49</v>
      </c>
      <c r="H21" s="8"/>
    </row>
    <row r="22" spans="1:8" x14ac:dyDescent="0.25">
      <c r="A22" s="8">
        <v>20</v>
      </c>
      <c r="B22" s="9" t="s">
        <v>245</v>
      </c>
      <c r="C22" s="9" t="s">
        <v>17</v>
      </c>
      <c r="D22" s="11">
        <v>25.54</v>
      </c>
      <c r="H22" s="8"/>
    </row>
    <row r="23" spans="1:8" x14ac:dyDescent="0.25">
      <c r="A23" s="8">
        <v>21</v>
      </c>
      <c r="B23" s="9" t="s">
        <v>70</v>
      </c>
      <c r="C23" s="9" t="s">
        <v>281</v>
      </c>
      <c r="D23" s="11">
        <v>27.38</v>
      </c>
      <c r="H23" s="8"/>
    </row>
    <row r="24" spans="1:8" x14ac:dyDescent="0.25">
      <c r="A24" s="8">
        <v>22</v>
      </c>
      <c r="B24" s="9" t="s">
        <v>246</v>
      </c>
      <c r="C24" s="9" t="s">
        <v>17</v>
      </c>
      <c r="D24" s="15">
        <v>28.4</v>
      </c>
    </row>
    <row r="25" spans="1:8" x14ac:dyDescent="0.25">
      <c r="A25" s="8">
        <v>23</v>
      </c>
      <c r="B25" s="9" t="s">
        <v>247</v>
      </c>
      <c r="C25" s="9" t="s">
        <v>17</v>
      </c>
      <c r="D25" s="12">
        <v>30.33</v>
      </c>
    </row>
    <row r="26" spans="1:8" x14ac:dyDescent="0.25">
      <c r="A26" s="8">
        <v>24</v>
      </c>
      <c r="B26" s="9" t="s">
        <v>291</v>
      </c>
      <c r="C26" s="9" t="s">
        <v>291</v>
      </c>
      <c r="D26" s="12"/>
    </row>
    <row r="27" spans="1:8" x14ac:dyDescent="0.25">
      <c r="B27" s="9" t="s">
        <v>319</v>
      </c>
      <c r="D27" s="12"/>
    </row>
    <row r="28" spans="1:8" x14ac:dyDescent="0.25">
      <c r="A28" s="19">
        <v>1</v>
      </c>
      <c r="B28" s="9" t="s">
        <v>314</v>
      </c>
      <c r="C28" s="9">
        <v>28</v>
      </c>
      <c r="D28" s="12"/>
    </row>
    <row r="29" spans="1:8" x14ac:dyDescent="0.25">
      <c r="A29" s="19">
        <v>1</v>
      </c>
      <c r="B29" s="9" t="s">
        <v>316</v>
      </c>
      <c r="C29" s="9">
        <v>28</v>
      </c>
      <c r="D29" s="12"/>
    </row>
    <row r="30" spans="1:8" x14ac:dyDescent="0.25">
      <c r="A30" s="20">
        <v>3</v>
      </c>
      <c r="B30" s="9" t="s">
        <v>313</v>
      </c>
      <c r="C30" s="9">
        <v>36</v>
      </c>
    </row>
    <row r="31" spans="1:8" x14ac:dyDescent="0.25">
      <c r="D31" s="10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  <row r="39" spans="4:4" x14ac:dyDescent="0.25">
      <c r="D39" s="11"/>
    </row>
    <row r="40" spans="4:4" x14ac:dyDescent="0.25">
      <c r="D40" s="11"/>
    </row>
    <row r="41" spans="4:4" x14ac:dyDescent="0.25">
      <c r="D41" s="11"/>
    </row>
    <row r="43" spans="4:4" x14ac:dyDescent="0.25">
      <c r="D43" s="10"/>
    </row>
    <row r="44" spans="4:4" x14ac:dyDescent="0.25">
      <c r="D44" s="11"/>
    </row>
    <row r="45" spans="4:4" x14ac:dyDescent="0.25">
      <c r="D45" s="11"/>
    </row>
    <row r="46" spans="4:4" x14ac:dyDescent="0.25">
      <c r="D46" s="11"/>
    </row>
    <row r="47" spans="4:4" x14ac:dyDescent="0.25">
      <c r="D47" s="11"/>
    </row>
    <row r="48" spans="4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6" spans="4:4" x14ac:dyDescent="0.25">
      <c r="D56" s="10"/>
    </row>
    <row r="57" spans="4:4" x14ac:dyDescent="0.25">
      <c r="D57" s="11"/>
    </row>
    <row r="58" spans="4:4" x14ac:dyDescent="0.25">
      <c r="D58" s="11"/>
    </row>
    <row r="60" spans="4:4" x14ac:dyDescent="0.25">
      <c r="D60" s="10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</sheetData>
  <sortState xmlns:xlrd2="http://schemas.microsoft.com/office/spreadsheetml/2017/richdata2" ref="I1:J17">
    <sortCondition ref="J1:J17"/>
  </sortState>
  <phoneticPr fontId="5" type="noConversion"/>
  <printOptions gridLines="1"/>
  <pageMargins left="0.70866141732283472" right="0.70866141732283472" top="0.74803149606299213" bottom="0.35433070866141736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topLeftCell="A33" workbookViewId="0">
      <selection activeCell="B47" sqref="B47"/>
    </sheetView>
  </sheetViews>
  <sheetFormatPr defaultColWidth="9.140625" defaultRowHeight="15.75" x14ac:dyDescent="0.25"/>
  <cols>
    <col min="1" max="1" width="9.140625" style="8"/>
    <col min="2" max="2" width="23.28515625" style="9" customWidth="1"/>
    <col min="3" max="3" width="8.5703125" style="9" customWidth="1"/>
    <col min="4" max="16384" width="9.140625" style="9"/>
  </cols>
  <sheetData>
    <row r="1" spans="1:7" ht="18.75" x14ac:dyDescent="0.3">
      <c r="A1" s="8" t="s">
        <v>296</v>
      </c>
      <c r="B1" s="13" t="s">
        <v>22</v>
      </c>
      <c r="C1" s="9" t="s">
        <v>285</v>
      </c>
      <c r="G1" s="8"/>
    </row>
    <row r="2" spans="1:7" x14ac:dyDescent="0.25">
      <c r="A2" s="8" t="s">
        <v>8</v>
      </c>
      <c r="B2" s="1" t="s">
        <v>0</v>
      </c>
      <c r="C2" s="1" t="s">
        <v>9</v>
      </c>
      <c r="D2" s="1" t="s">
        <v>10</v>
      </c>
      <c r="G2" s="8"/>
    </row>
    <row r="3" spans="1:7" x14ac:dyDescent="0.25">
      <c r="A3" s="8">
        <v>1</v>
      </c>
      <c r="B3" s="9" t="s">
        <v>227</v>
      </c>
      <c r="C3" s="9" t="s">
        <v>17</v>
      </c>
      <c r="D3" s="11">
        <v>8.43</v>
      </c>
      <c r="G3" s="8"/>
    </row>
    <row r="4" spans="1:7" x14ac:dyDescent="0.25">
      <c r="A4" s="8">
        <v>2</v>
      </c>
      <c r="B4" s="9" t="s">
        <v>90</v>
      </c>
      <c r="C4" s="9" t="s">
        <v>19</v>
      </c>
      <c r="D4" s="11">
        <v>9.07</v>
      </c>
      <c r="G4" s="8"/>
    </row>
    <row r="5" spans="1:7" x14ac:dyDescent="0.25">
      <c r="A5" s="8">
        <v>3</v>
      </c>
      <c r="B5" s="9" t="s">
        <v>231</v>
      </c>
      <c r="C5" s="9" t="s">
        <v>17</v>
      </c>
      <c r="D5" s="11">
        <v>9.17</v>
      </c>
      <c r="G5" s="8"/>
    </row>
    <row r="6" spans="1:7" x14ac:dyDescent="0.25">
      <c r="A6" s="8">
        <v>4</v>
      </c>
      <c r="B6" s="9" t="s">
        <v>232</v>
      </c>
      <c r="C6" s="9" t="s">
        <v>17</v>
      </c>
      <c r="D6" s="11">
        <v>9.23</v>
      </c>
      <c r="G6" s="8"/>
    </row>
    <row r="7" spans="1:7" x14ac:dyDescent="0.25">
      <c r="A7" s="8">
        <v>5</v>
      </c>
      <c r="B7" s="9" t="s">
        <v>228</v>
      </c>
      <c r="C7" s="9" t="s">
        <v>17</v>
      </c>
      <c r="D7" s="11">
        <v>9.24</v>
      </c>
      <c r="G7" s="8"/>
    </row>
    <row r="8" spans="1:7" x14ac:dyDescent="0.25">
      <c r="A8" s="8">
        <v>6</v>
      </c>
      <c r="B8" s="9" t="s">
        <v>234</v>
      </c>
      <c r="C8" s="9" t="s">
        <v>17</v>
      </c>
      <c r="D8" s="11">
        <v>9.33</v>
      </c>
      <c r="G8" s="8"/>
    </row>
    <row r="9" spans="1:7" x14ac:dyDescent="0.25">
      <c r="A9" s="8">
        <v>7</v>
      </c>
      <c r="B9" s="9" t="s">
        <v>150</v>
      </c>
      <c r="C9" s="9" t="s">
        <v>18</v>
      </c>
      <c r="D9" s="11">
        <v>9.35</v>
      </c>
      <c r="G9" s="8"/>
    </row>
    <row r="10" spans="1:7" x14ac:dyDescent="0.25">
      <c r="A10" s="8">
        <v>8</v>
      </c>
      <c r="B10" s="9" t="s">
        <v>230</v>
      </c>
      <c r="C10" s="9" t="s">
        <v>17</v>
      </c>
      <c r="D10" s="11">
        <v>9.3699999999999992</v>
      </c>
      <c r="G10" s="8"/>
    </row>
    <row r="11" spans="1:7" x14ac:dyDescent="0.25">
      <c r="A11" s="8">
        <v>9</v>
      </c>
      <c r="B11" s="9" t="s">
        <v>229</v>
      </c>
      <c r="C11" s="9" t="s">
        <v>17</v>
      </c>
      <c r="D11" s="11">
        <v>9.3800000000000008</v>
      </c>
      <c r="G11" s="8"/>
    </row>
    <row r="12" spans="1:7" x14ac:dyDescent="0.25">
      <c r="A12" s="8">
        <v>10</v>
      </c>
      <c r="B12" s="9" t="s">
        <v>92</v>
      </c>
      <c r="C12" s="9" t="s">
        <v>19</v>
      </c>
      <c r="D12" s="11">
        <v>9.4700000000000006</v>
      </c>
      <c r="G12" s="8"/>
    </row>
    <row r="13" spans="1:7" x14ac:dyDescent="0.25">
      <c r="A13" s="8">
        <v>11</v>
      </c>
      <c r="B13" s="9" t="s">
        <v>237</v>
      </c>
      <c r="C13" s="9" t="s">
        <v>17</v>
      </c>
      <c r="D13" s="11">
        <v>9.58</v>
      </c>
      <c r="G13" s="8"/>
    </row>
    <row r="14" spans="1:7" x14ac:dyDescent="0.25">
      <c r="A14" s="8">
        <v>12</v>
      </c>
      <c r="B14" s="9" t="s">
        <v>93</v>
      </c>
      <c r="C14" s="9" t="s">
        <v>19</v>
      </c>
      <c r="D14" s="11">
        <v>9.58</v>
      </c>
      <c r="G14" s="8"/>
    </row>
    <row r="15" spans="1:7" x14ac:dyDescent="0.25">
      <c r="A15" s="8">
        <v>13</v>
      </c>
      <c r="B15" s="9" t="s">
        <v>233</v>
      </c>
      <c r="C15" s="9" t="s">
        <v>17</v>
      </c>
      <c r="D15" s="11">
        <v>10.039999999999999</v>
      </c>
      <c r="G15" s="8"/>
    </row>
    <row r="16" spans="1:7" x14ac:dyDescent="0.25">
      <c r="A16" s="8">
        <v>14</v>
      </c>
      <c r="B16" s="9" t="s">
        <v>80</v>
      </c>
      <c r="C16" s="9" t="s">
        <v>21</v>
      </c>
      <c r="D16" s="11">
        <v>10.130000000000001</v>
      </c>
      <c r="G16" s="8"/>
    </row>
    <row r="17" spans="1:7" x14ac:dyDescent="0.25">
      <c r="A17" s="8">
        <v>15</v>
      </c>
      <c r="B17" s="9" t="s">
        <v>91</v>
      </c>
      <c r="C17" s="9" t="s">
        <v>19</v>
      </c>
      <c r="D17" s="11">
        <v>10.210000000000001</v>
      </c>
      <c r="G17" s="8"/>
    </row>
    <row r="18" spans="1:7" x14ac:dyDescent="0.25">
      <c r="A18" s="8">
        <v>16</v>
      </c>
      <c r="B18" s="9" t="s">
        <v>96</v>
      </c>
      <c r="C18" s="9" t="s">
        <v>19</v>
      </c>
      <c r="D18" s="11">
        <v>10.220000000000001</v>
      </c>
      <c r="G18" s="8"/>
    </row>
    <row r="19" spans="1:7" x14ac:dyDescent="0.25">
      <c r="A19" s="8">
        <v>17</v>
      </c>
      <c r="B19" s="9" t="s">
        <v>84</v>
      </c>
      <c r="C19" s="9" t="s">
        <v>21</v>
      </c>
      <c r="D19" s="11">
        <v>10.24</v>
      </c>
      <c r="G19" s="8"/>
    </row>
    <row r="20" spans="1:7" x14ac:dyDescent="0.25">
      <c r="A20" s="8">
        <v>18</v>
      </c>
      <c r="B20" s="9" t="s">
        <v>94</v>
      </c>
      <c r="C20" s="9" t="s">
        <v>19</v>
      </c>
      <c r="D20" s="11">
        <v>10.25</v>
      </c>
      <c r="G20" s="8"/>
    </row>
    <row r="21" spans="1:7" x14ac:dyDescent="0.25">
      <c r="A21" s="8">
        <v>19</v>
      </c>
      <c r="B21" s="9" t="s">
        <v>89</v>
      </c>
      <c r="C21" s="9" t="s">
        <v>21</v>
      </c>
      <c r="D21" s="11">
        <v>10.29</v>
      </c>
      <c r="G21" s="8"/>
    </row>
    <row r="22" spans="1:7" x14ac:dyDescent="0.25">
      <c r="A22" s="8">
        <v>20</v>
      </c>
      <c r="B22" s="9" t="s">
        <v>95</v>
      </c>
      <c r="C22" s="9" t="s">
        <v>19</v>
      </c>
      <c r="D22" s="11">
        <v>10.31</v>
      </c>
      <c r="G22" s="8"/>
    </row>
    <row r="23" spans="1:7" x14ac:dyDescent="0.25">
      <c r="A23" s="8">
        <v>21</v>
      </c>
      <c r="B23" s="9" t="s">
        <v>97</v>
      </c>
      <c r="C23" s="9" t="s">
        <v>19</v>
      </c>
      <c r="D23" s="1">
        <v>10.37</v>
      </c>
      <c r="G23" s="8"/>
    </row>
    <row r="24" spans="1:7" x14ac:dyDescent="0.25">
      <c r="A24" s="8">
        <v>22</v>
      </c>
      <c r="B24" s="9" t="s">
        <v>88</v>
      </c>
      <c r="C24" s="9" t="s">
        <v>21</v>
      </c>
      <c r="D24" s="12">
        <v>10.37</v>
      </c>
      <c r="G24" s="8"/>
    </row>
    <row r="25" spans="1:7" x14ac:dyDescent="0.25">
      <c r="A25" s="8">
        <v>23</v>
      </c>
      <c r="B25" s="9" t="s">
        <v>153</v>
      </c>
      <c r="C25" s="9" t="s">
        <v>18</v>
      </c>
      <c r="D25" s="12">
        <v>10.39</v>
      </c>
      <c r="G25" s="8"/>
    </row>
    <row r="26" spans="1:7" x14ac:dyDescent="0.25">
      <c r="A26" s="8">
        <v>24</v>
      </c>
      <c r="B26" s="9" t="s">
        <v>235</v>
      </c>
      <c r="C26" s="9" t="s">
        <v>17</v>
      </c>
      <c r="D26" s="12">
        <v>10.41</v>
      </c>
      <c r="G26" s="8"/>
    </row>
    <row r="27" spans="1:7" x14ac:dyDescent="0.25">
      <c r="A27" s="8">
        <v>25</v>
      </c>
      <c r="B27" s="9" t="s">
        <v>151</v>
      </c>
      <c r="C27" s="9" t="s">
        <v>18</v>
      </c>
      <c r="D27" s="12">
        <v>10.44</v>
      </c>
      <c r="G27" s="8"/>
    </row>
    <row r="28" spans="1:7" x14ac:dyDescent="0.25">
      <c r="A28" s="8">
        <v>26</v>
      </c>
      <c r="B28" s="9" t="s">
        <v>148</v>
      </c>
      <c r="C28" s="9" t="s">
        <v>18</v>
      </c>
      <c r="D28" s="12">
        <v>10.53</v>
      </c>
      <c r="G28" s="8"/>
    </row>
    <row r="29" spans="1:7" x14ac:dyDescent="0.25">
      <c r="A29" s="8">
        <v>27</v>
      </c>
      <c r="B29" s="9" t="s">
        <v>236</v>
      </c>
      <c r="C29" s="9" t="s">
        <v>17</v>
      </c>
      <c r="D29" s="12">
        <v>10.58</v>
      </c>
      <c r="G29" s="8"/>
    </row>
    <row r="30" spans="1:7" x14ac:dyDescent="0.25">
      <c r="A30" s="8">
        <v>28</v>
      </c>
      <c r="B30" s="9" t="s">
        <v>85</v>
      </c>
      <c r="C30" s="9" t="s">
        <v>21</v>
      </c>
      <c r="D30" s="14">
        <v>11</v>
      </c>
      <c r="G30" s="8"/>
    </row>
    <row r="31" spans="1:7" x14ac:dyDescent="0.25">
      <c r="A31" s="8">
        <v>29</v>
      </c>
      <c r="B31" s="9" t="s">
        <v>83</v>
      </c>
      <c r="C31" s="9" t="s">
        <v>21</v>
      </c>
      <c r="D31" s="1">
        <v>11.04</v>
      </c>
      <c r="G31" s="8"/>
    </row>
    <row r="32" spans="1:7" x14ac:dyDescent="0.25">
      <c r="A32" s="8">
        <v>30</v>
      </c>
      <c r="B32" s="9" t="s">
        <v>155</v>
      </c>
      <c r="C32" s="9" t="s">
        <v>18</v>
      </c>
      <c r="D32" s="11">
        <v>11.05</v>
      </c>
      <c r="G32" s="8"/>
    </row>
    <row r="33" spans="1:7" x14ac:dyDescent="0.25">
      <c r="A33" s="8">
        <v>31</v>
      </c>
      <c r="B33" s="9" t="s">
        <v>157</v>
      </c>
      <c r="C33" s="9" t="s">
        <v>18</v>
      </c>
      <c r="D33" s="11">
        <v>11.09</v>
      </c>
      <c r="G33" s="8"/>
    </row>
    <row r="34" spans="1:7" x14ac:dyDescent="0.25">
      <c r="A34" s="8">
        <v>32</v>
      </c>
      <c r="B34" s="9" t="s">
        <v>156</v>
      </c>
      <c r="C34" s="9" t="s">
        <v>18</v>
      </c>
      <c r="D34" s="11">
        <v>11.13</v>
      </c>
      <c r="G34" s="8"/>
    </row>
    <row r="35" spans="1:7" x14ac:dyDescent="0.25">
      <c r="A35" s="8">
        <v>33</v>
      </c>
      <c r="B35" s="9" t="s">
        <v>81</v>
      </c>
      <c r="C35" s="9" t="s">
        <v>21</v>
      </c>
      <c r="D35" s="11">
        <v>11.15</v>
      </c>
      <c r="G35" s="8"/>
    </row>
    <row r="36" spans="1:7" x14ac:dyDescent="0.25">
      <c r="A36" s="8">
        <v>34</v>
      </c>
      <c r="B36" s="9" t="s">
        <v>152</v>
      </c>
      <c r="C36" s="9" t="s">
        <v>18</v>
      </c>
      <c r="D36" s="11">
        <v>11.19</v>
      </c>
      <c r="G36" s="8"/>
    </row>
    <row r="37" spans="1:7" x14ac:dyDescent="0.25">
      <c r="A37" s="8">
        <v>35</v>
      </c>
      <c r="B37" s="9" t="s">
        <v>154</v>
      </c>
      <c r="C37" s="9" t="s">
        <v>18</v>
      </c>
      <c r="D37" s="11">
        <v>11.23</v>
      </c>
      <c r="G37" s="8"/>
    </row>
    <row r="38" spans="1:7" x14ac:dyDescent="0.25">
      <c r="A38" s="8">
        <v>36</v>
      </c>
      <c r="B38" s="9" t="s">
        <v>86</v>
      </c>
      <c r="C38" s="9" t="s">
        <v>21</v>
      </c>
      <c r="D38" s="11">
        <v>11.33</v>
      </c>
      <c r="G38" s="8"/>
    </row>
    <row r="39" spans="1:7" x14ac:dyDescent="0.25">
      <c r="A39" s="8">
        <v>37</v>
      </c>
      <c r="B39" s="9" t="s">
        <v>149</v>
      </c>
      <c r="C39" s="9" t="s">
        <v>18</v>
      </c>
      <c r="D39" s="11">
        <v>11.35</v>
      </c>
      <c r="G39" s="8"/>
    </row>
    <row r="40" spans="1:7" x14ac:dyDescent="0.25">
      <c r="A40" s="8">
        <v>38</v>
      </c>
      <c r="B40" s="9" t="s">
        <v>82</v>
      </c>
      <c r="C40" s="9" t="s">
        <v>21</v>
      </c>
      <c r="D40" s="11">
        <v>11.44</v>
      </c>
    </row>
    <row r="41" spans="1:7" x14ac:dyDescent="0.25">
      <c r="A41" s="8">
        <v>39</v>
      </c>
      <c r="B41" s="9" t="s">
        <v>87</v>
      </c>
      <c r="C41" s="9" t="s">
        <v>21</v>
      </c>
      <c r="D41" s="11" t="s">
        <v>295</v>
      </c>
    </row>
    <row r="43" spans="1:7" x14ac:dyDescent="0.25">
      <c r="B43" s="9" t="s">
        <v>314</v>
      </c>
      <c r="C43" s="9">
        <v>27</v>
      </c>
      <c r="D43" s="10"/>
    </row>
    <row r="44" spans="1:7" x14ac:dyDescent="0.25">
      <c r="B44" s="9" t="s">
        <v>313</v>
      </c>
      <c r="C44" s="9">
        <v>73</v>
      </c>
      <c r="D44" s="11"/>
    </row>
    <row r="45" spans="1:7" x14ac:dyDescent="0.25">
      <c r="B45" s="9" t="s">
        <v>315</v>
      </c>
      <c r="C45" s="9">
        <v>129</v>
      </c>
      <c r="D45" s="11"/>
    </row>
    <row r="46" spans="1:7" x14ac:dyDescent="0.25">
      <c r="B46" s="9" t="s">
        <v>316</v>
      </c>
      <c r="C46" s="9">
        <v>142</v>
      </c>
      <c r="D46" s="11"/>
    </row>
    <row r="47" spans="1:7" x14ac:dyDescent="0.25">
      <c r="D47" s="11"/>
    </row>
    <row r="48" spans="1:7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3" spans="4:4" x14ac:dyDescent="0.25">
      <c r="D53" s="11"/>
    </row>
    <row r="56" spans="4:4" x14ac:dyDescent="0.25">
      <c r="D56" s="10"/>
    </row>
    <row r="57" spans="4:4" x14ac:dyDescent="0.25">
      <c r="D57" s="11"/>
    </row>
    <row r="58" spans="4:4" x14ac:dyDescent="0.25">
      <c r="D58" s="11"/>
    </row>
    <row r="60" spans="4:4" x14ac:dyDescent="0.25">
      <c r="D60" s="10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  <row r="64" spans="4:4" x14ac:dyDescent="0.25">
      <c r="D64" s="11"/>
    </row>
  </sheetData>
  <sortState xmlns:xlrd2="http://schemas.microsoft.com/office/spreadsheetml/2017/richdata2" ref="H1:I37">
    <sortCondition ref="I1:I37"/>
  </sortState>
  <phoneticPr fontId="5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3"/>
  <sheetViews>
    <sheetView topLeftCell="A36" workbookViewId="0">
      <selection activeCell="B55" sqref="B55"/>
    </sheetView>
  </sheetViews>
  <sheetFormatPr defaultColWidth="9.140625" defaultRowHeight="15.75" x14ac:dyDescent="0.25"/>
  <cols>
    <col min="1" max="1" width="9.140625" style="8"/>
    <col min="2" max="2" width="21.42578125" style="9" customWidth="1"/>
    <col min="3" max="3" width="7.140625" style="9" customWidth="1"/>
    <col min="4" max="16384" width="9.140625" style="9"/>
  </cols>
  <sheetData>
    <row r="1" spans="1:8" ht="18.75" x14ac:dyDescent="0.3">
      <c r="A1" s="8" t="s">
        <v>294</v>
      </c>
      <c r="B1" s="13" t="s">
        <v>11</v>
      </c>
      <c r="C1" s="9" t="s">
        <v>286</v>
      </c>
      <c r="H1" s="8"/>
    </row>
    <row r="2" spans="1:8" x14ac:dyDescent="0.25">
      <c r="A2" s="8" t="s">
        <v>8</v>
      </c>
      <c r="B2" s="1" t="s">
        <v>0</v>
      </c>
      <c r="C2" s="1" t="s">
        <v>9</v>
      </c>
      <c r="D2" s="1" t="s">
        <v>10</v>
      </c>
      <c r="H2" s="8"/>
    </row>
    <row r="3" spans="1:8" x14ac:dyDescent="0.25">
      <c r="A3" s="8">
        <v>1</v>
      </c>
      <c r="B3" s="9" t="s">
        <v>109</v>
      </c>
      <c r="C3" s="9" t="s">
        <v>19</v>
      </c>
      <c r="D3" s="11">
        <v>13.04</v>
      </c>
      <c r="H3" s="8"/>
    </row>
    <row r="4" spans="1:8" x14ac:dyDescent="0.25">
      <c r="A4" s="8">
        <v>2</v>
      </c>
      <c r="B4" s="9" t="s">
        <v>307</v>
      </c>
      <c r="C4" s="9" t="s">
        <v>17</v>
      </c>
      <c r="D4" s="11">
        <v>13.18</v>
      </c>
      <c r="H4" s="8"/>
    </row>
    <row r="5" spans="1:8" x14ac:dyDescent="0.25">
      <c r="A5" s="8">
        <v>3</v>
      </c>
      <c r="B5" s="9" t="s">
        <v>108</v>
      </c>
      <c r="C5" s="9" t="s">
        <v>19</v>
      </c>
      <c r="D5" s="11">
        <v>13.25</v>
      </c>
      <c r="H5" s="8"/>
    </row>
    <row r="6" spans="1:8" x14ac:dyDescent="0.25">
      <c r="A6" s="8">
        <v>4</v>
      </c>
      <c r="B6" s="9" t="s">
        <v>110</v>
      </c>
      <c r="C6" s="9" t="s">
        <v>19</v>
      </c>
      <c r="D6" s="11">
        <v>13.41</v>
      </c>
      <c r="H6" s="8"/>
    </row>
    <row r="7" spans="1:8" x14ac:dyDescent="0.25">
      <c r="A7" s="8">
        <v>5</v>
      </c>
      <c r="B7" s="9" t="s">
        <v>111</v>
      </c>
      <c r="C7" s="9" t="s">
        <v>19</v>
      </c>
      <c r="D7" s="11">
        <v>13.47</v>
      </c>
      <c r="H7" s="8"/>
    </row>
    <row r="8" spans="1:8" x14ac:dyDescent="0.25">
      <c r="A8" s="8">
        <v>6</v>
      </c>
      <c r="B8" s="9" t="s">
        <v>98</v>
      </c>
      <c r="C8" s="9" t="s">
        <v>21</v>
      </c>
      <c r="D8" s="11">
        <v>13.53</v>
      </c>
      <c r="H8" s="8"/>
    </row>
    <row r="9" spans="1:8" x14ac:dyDescent="0.25">
      <c r="A9" s="8">
        <v>7</v>
      </c>
      <c r="B9" s="9" t="s">
        <v>106</v>
      </c>
      <c r="C9" s="9" t="s">
        <v>21</v>
      </c>
      <c r="D9" s="11">
        <v>13.53</v>
      </c>
      <c r="H9" s="8"/>
    </row>
    <row r="10" spans="1:8" x14ac:dyDescent="0.25">
      <c r="A10" s="8">
        <v>8</v>
      </c>
      <c r="B10" s="9" t="s">
        <v>112</v>
      </c>
      <c r="C10" s="9" t="s">
        <v>19</v>
      </c>
      <c r="D10" s="11">
        <v>14.05</v>
      </c>
      <c r="H10" s="8"/>
    </row>
    <row r="11" spans="1:8" x14ac:dyDescent="0.25">
      <c r="A11" s="8">
        <v>9</v>
      </c>
      <c r="B11" s="9" t="s">
        <v>308</v>
      </c>
      <c r="C11" s="9" t="s">
        <v>17</v>
      </c>
      <c r="D11" s="11">
        <v>14.07</v>
      </c>
      <c r="H11" s="8"/>
    </row>
    <row r="12" spans="1:8" x14ac:dyDescent="0.25">
      <c r="A12" s="8">
        <v>10</v>
      </c>
      <c r="B12" s="9" t="s">
        <v>159</v>
      </c>
      <c r="C12" s="9" t="s">
        <v>18</v>
      </c>
      <c r="D12" s="11">
        <v>14.1</v>
      </c>
      <c r="H12" s="8"/>
    </row>
    <row r="13" spans="1:8" x14ac:dyDescent="0.25">
      <c r="A13" s="8">
        <v>11</v>
      </c>
      <c r="B13" s="9" t="s">
        <v>309</v>
      </c>
      <c r="C13" s="9" t="s">
        <v>17</v>
      </c>
      <c r="D13" s="11">
        <v>14.14</v>
      </c>
      <c r="H13" s="8"/>
    </row>
    <row r="14" spans="1:8" x14ac:dyDescent="0.25">
      <c r="A14" s="8">
        <v>12</v>
      </c>
      <c r="B14" s="9" t="s">
        <v>282</v>
      </c>
      <c r="C14" s="9" t="s">
        <v>17</v>
      </c>
      <c r="D14" s="11">
        <v>14.15</v>
      </c>
      <c r="H14" s="8"/>
    </row>
    <row r="15" spans="1:8" x14ac:dyDescent="0.25">
      <c r="A15" s="8">
        <v>13</v>
      </c>
      <c r="B15" s="9" t="s">
        <v>224</v>
      </c>
      <c r="C15" s="9" t="s">
        <v>17</v>
      </c>
      <c r="D15" s="11">
        <v>14.17</v>
      </c>
      <c r="H15" s="8"/>
    </row>
    <row r="16" spans="1:8" x14ac:dyDescent="0.25">
      <c r="A16" s="8">
        <v>14</v>
      </c>
      <c r="B16" s="9" t="s">
        <v>226</v>
      </c>
      <c r="C16" s="9" t="s">
        <v>17</v>
      </c>
      <c r="D16" s="11">
        <v>14.21</v>
      </c>
      <c r="H16" s="8"/>
    </row>
    <row r="17" spans="1:8" x14ac:dyDescent="0.25">
      <c r="A17" s="8">
        <v>15</v>
      </c>
      <c r="B17" s="9" t="s">
        <v>161</v>
      </c>
      <c r="C17" s="9" t="s">
        <v>18</v>
      </c>
      <c r="D17" s="11">
        <v>14.3</v>
      </c>
      <c r="H17" s="8"/>
    </row>
    <row r="18" spans="1:8" x14ac:dyDescent="0.25">
      <c r="A18" s="8">
        <v>16</v>
      </c>
      <c r="B18" s="9" t="s">
        <v>113</v>
      </c>
      <c r="C18" s="9" t="s">
        <v>19</v>
      </c>
      <c r="D18" s="11">
        <v>14.34</v>
      </c>
      <c r="H18" s="8"/>
    </row>
    <row r="19" spans="1:8" x14ac:dyDescent="0.25">
      <c r="A19" s="8">
        <v>17</v>
      </c>
      <c r="B19" s="9" t="s">
        <v>225</v>
      </c>
      <c r="C19" s="9" t="s">
        <v>17</v>
      </c>
      <c r="D19" s="11">
        <v>14.39</v>
      </c>
      <c r="H19" s="8"/>
    </row>
    <row r="20" spans="1:8" x14ac:dyDescent="0.25">
      <c r="A20" s="8">
        <v>18</v>
      </c>
      <c r="B20" s="9" t="s">
        <v>160</v>
      </c>
      <c r="C20" s="9" t="s">
        <v>18</v>
      </c>
      <c r="D20" s="11">
        <v>14.5</v>
      </c>
      <c r="H20" s="8"/>
    </row>
    <row r="21" spans="1:8" x14ac:dyDescent="0.25">
      <c r="A21" s="8">
        <v>19</v>
      </c>
      <c r="B21" s="9" t="s">
        <v>100</v>
      </c>
      <c r="C21" s="9" t="s">
        <v>21</v>
      </c>
      <c r="D21" s="11">
        <v>14.51</v>
      </c>
      <c r="H21" s="8"/>
    </row>
    <row r="22" spans="1:8" x14ac:dyDescent="0.25">
      <c r="A22" s="8">
        <v>20</v>
      </c>
      <c r="B22" s="9" t="s">
        <v>99</v>
      </c>
      <c r="C22" s="9" t="s">
        <v>21</v>
      </c>
      <c r="D22" s="11">
        <v>14.52</v>
      </c>
      <c r="H22" s="8"/>
    </row>
    <row r="23" spans="1:8" x14ac:dyDescent="0.25">
      <c r="A23" s="8">
        <v>21</v>
      </c>
      <c r="B23" s="9" t="s">
        <v>103</v>
      </c>
      <c r="C23" s="9" t="s">
        <v>21</v>
      </c>
      <c r="D23" s="1">
        <v>14.57</v>
      </c>
      <c r="H23" s="8"/>
    </row>
    <row r="24" spans="1:8" x14ac:dyDescent="0.25">
      <c r="A24" s="8">
        <v>22</v>
      </c>
      <c r="B24" s="9" t="s">
        <v>117</v>
      </c>
      <c r="C24" s="9" t="s">
        <v>19</v>
      </c>
      <c r="D24" s="12">
        <v>14.59</v>
      </c>
      <c r="H24" s="8"/>
    </row>
    <row r="25" spans="1:8" x14ac:dyDescent="0.25">
      <c r="A25" s="8">
        <v>23</v>
      </c>
      <c r="B25" s="9" t="s">
        <v>279</v>
      </c>
      <c r="C25" s="9" t="s">
        <v>17</v>
      </c>
      <c r="D25" s="11">
        <v>15</v>
      </c>
      <c r="H25" s="8"/>
    </row>
    <row r="26" spans="1:8" x14ac:dyDescent="0.25">
      <c r="A26" s="8">
        <v>24</v>
      </c>
      <c r="B26" s="9" t="s">
        <v>101</v>
      </c>
      <c r="C26" s="9" t="s">
        <v>21</v>
      </c>
      <c r="D26" s="12">
        <v>15.02</v>
      </c>
      <c r="H26" s="8"/>
    </row>
    <row r="27" spans="1:8" x14ac:dyDescent="0.25">
      <c r="A27" s="8">
        <v>25</v>
      </c>
      <c r="B27" s="9" t="s">
        <v>107</v>
      </c>
      <c r="C27" s="9" t="s">
        <v>21</v>
      </c>
      <c r="D27" s="12">
        <v>15.04</v>
      </c>
      <c r="H27" s="8"/>
    </row>
    <row r="28" spans="1:8" x14ac:dyDescent="0.25">
      <c r="A28" s="8">
        <v>26</v>
      </c>
      <c r="B28" s="9" t="s">
        <v>116</v>
      </c>
      <c r="C28" s="9" t="s">
        <v>19</v>
      </c>
      <c r="D28" s="12">
        <v>15.05</v>
      </c>
      <c r="H28" s="8"/>
    </row>
    <row r="29" spans="1:8" x14ac:dyDescent="0.25">
      <c r="A29" s="8">
        <v>27</v>
      </c>
      <c r="B29" s="9" t="s">
        <v>164</v>
      </c>
      <c r="C29" s="9" t="s">
        <v>18</v>
      </c>
      <c r="D29" s="9">
        <v>15.17</v>
      </c>
      <c r="H29" s="8"/>
    </row>
    <row r="30" spans="1:8" x14ac:dyDescent="0.25">
      <c r="A30" s="8">
        <v>28</v>
      </c>
      <c r="B30" s="9" t="s">
        <v>114</v>
      </c>
      <c r="C30" s="9" t="s">
        <v>19</v>
      </c>
      <c r="D30" s="1">
        <v>15.18</v>
      </c>
      <c r="H30" s="8"/>
    </row>
    <row r="31" spans="1:8" x14ac:dyDescent="0.25">
      <c r="A31" s="8">
        <v>29</v>
      </c>
      <c r="B31" s="9" t="s">
        <v>115</v>
      </c>
      <c r="C31" s="9" t="s">
        <v>19</v>
      </c>
      <c r="D31" s="11">
        <v>15.18</v>
      </c>
      <c r="H31" s="8"/>
    </row>
    <row r="32" spans="1:8" x14ac:dyDescent="0.25">
      <c r="A32" s="8">
        <v>30</v>
      </c>
      <c r="B32" s="9" t="s">
        <v>162</v>
      </c>
      <c r="C32" s="9" t="s">
        <v>18</v>
      </c>
      <c r="D32" s="11">
        <v>15.54</v>
      </c>
      <c r="H32" s="8"/>
    </row>
    <row r="33" spans="1:8" x14ac:dyDescent="0.25">
      <c r="A33" s="8">
        <v>31</v>
      </c>
      <c r="B33" s="9" t="s">
        <v>166</v>
      </c>
      <c r="C33" s="9" t="s">
        <v>18</v>
      </c>
      <c r="D33" s="11">
        <v>15.55</v>
      </c>
      <c r="H33" s="8"/>
    </row>
    <row r="34" spans="1:8" x14ac:dyDescent="0.25">
      <c r="A34" s="8">
        <v>32</v>
      </c>
      <c r="B34" s="9" t="s">
        <v>104</v>
      </c>
      <c r="C34" s="9" t="s">
        <v>21</v>
      </c>
      <c r="D34" s="11">
        <v>15.55</v>
      </c>
      <c r="H34" s="8"/>
    </row>
    <row r="35" spans="1:8" x14ac:dyDescent="0.25">
      <c r="A35" s="8">
        <v>33</v>
      </c>
      <c r="B35" s="9" t="s">
        <v>158</v>
      </c>
      <c r="C35" s="9" t="s">
        <v>18</v>
      </c>
      <c r="D35" s="11">
        <v>15.56</v>
      </c>
      <c r="H35" s="8"/>
    </row>
    <row r="36" spans="1:8" x14ac:dyDescent="0.25">
      <c r="A36" s="8">
        <v>34</v>
      </c>
      <c r="B36" s="9" t="s">
        <v>165</v>
      </c>
      <c r="C36" s="9" t="s">
        <v>18</v>
      </c>
      <c r="D36" s="11">
        <v>15.58</v>
      </c>
      <c r="H36" s="8"/>
    </row>
    <row r="37" spans="1:8" x14ac:dyDescent="0.25">
      <c r="A37" s="8">
        <v>35</v>
      </c>
      <c r="B37" s="9" t="s">
        <v>163</v>
      </c>
      <c r="C37" s="9" t="s">
        <v>18</v>
      </c>
      <c r="D37" s="11">
        <v>16.010000000000002</v>
      </c>
      <c r="H37" s="8"/>
    </row>
    <row r="38" spans="1:8" x14ac:dyDescent="0.25">
      <c r="A38" s="8">
        <v>36</v>
      </c>
      <c r="B38" s="9" t="s">
        <v>167</v>
      </c>
      <c r="C38" s="9" t="s">
        <v>18</v>
      </c>
      <c r="D38" s="11">
        <v>16.09</v>
      </c>
      <c r="H38" s="8"/>
    </row>
    <row r="39" spans="1:8" x14ac:dyDescent="0.25">
      <c r="A39" s="8">
        <v>37</v>
      </c>
      <c r="B39" s="9" t="s">
        <v>102</v>
      </c>
      <c r="C39" s="9" t="s">
        <v>21</v>
      </c>
      <c r="D39" s="11">
        <v>16.16</v>
      </c>
      <c r="H39" s="8"/>
    </row>
    <row r="40" spans="1:8" x14ac:dyDescent="0.25">
      <c r="A40" s="8">
        <v>38</v>
      </c>
      <c r="B40" s="9" t="s">
        <v>120</v>
      </c>
      <c r="C40" s="9" t="s">
        <v>19</v>
      </c>
      <c r="D40" s="11">
        <v>16.23</v>
      </c>
      <c r="H40" s="8"/>
    </row>
    <row r="41" spans="1:8" x14ac:dyDescent="0.25">
      <c r="A41" s="8">
        <v>39</v>
      </c>
      <c r="B41" s="9" t="s">
        <v>118</v>
      </c>
      <c r="C41" s="9" t="s">
        <v>19</v>
      </c>
      <c r="D41" s="9">
        <v>16.28</v>
      </c>
      <c r="H41" s="8"/>
    </row>
    <row r="42" spans="1:8" x14ac:dyDescent="0.25">
      <c r="A42" s="8">
        <v>40</v>
      </c>
      <c r="B42" s="9" t="s">
        <v>222</v>
      </c>
      <c r="C42" s="9" t="s">
        <v>17</v>
      </c>
      <c r="D42" s="1">
        <v>16.34</v>
      </c>
      <c r="H42" s="8"/>
    </row>
    <row r="43" spans="1:8" x14ac:dyDescent="0.25">
      <c r="A43" s="8">
        <v>41</v>
      </c>
      <c r="B43" s="9" t="s">
        <v>220</v>
      </c>
      <c r="C43" s="9" t="s">
        <v>17</v>
      </c>
      <c r="D43" s="11">
        <v>16.53</v>
      </c>
      <c r="H43" s="8"/>
    </row>
    <row r="44" spans="1:8" x14ac:dyDescent="0.25">
      <c r="A44" s="8">
        <v>42</v>
      </c>
      <c r="B44" s="9" t="s">
        <v>119</v>
      </c>
      <c r="C44" s="9" t="s">
        <v>19</v>
      </c>
      <c r="D44" s="11">
        <v>16.57</v>
      </c>
      <c r="H44" s="8"/>
    </row>
    <row r="45" spans="1:8" x14ac:dyDescent="0.25">
      <c r="A45" s="8">
        <v>43</v>
      </c>
      <c r="B45" s="9" t="s">
        <v>105</v>
      </c>
      <c r="C45" s="9" t="s">
        <v>21</v>
      </c>
      <c r="D45" s="11">
        <v>16.57</v>
      </c>
      <c r="H45" s="8"/>
    </row>
    <row r="46" spans="1:8" x14ac:dyDescent="0.25">
      <c r="A46" s="8">
        <v>44</v>
      </c>
      <c r="B46" s="9" t="s">
        <v>223</v>
      </c>
      <c r="C46" s="9" t="s">
        <v>17</v>
      </c>
      <c r="D46" s="11">
        <v>16.579999999999998</v>
      </c>
      <c r="H46" s="8"/>
    </row>
    <row r="47" spans="1:8" x14ac:dyDescent="0.25">
      <c r="A47" s="8">
        <v>45</v>
      </c>
      <c r="B47" s="9" t="s">
        <v>221</v>
      </c>
      <c r="C47" s="9" t="s">
        <v>17</v>
      </c>
      <c r="D47" s="11">
        <v>17.11</v>
      </c>
      <c r="H47" s="8"/>
    </row>
    <row r="48" spans="1:8" x14ac:dyDescent="0.25">
      <c r="A48" s="8">
        <v>46</v>
      </c>
      <c r="B48" s="9" t="s">
        <v>121</v>
      </c>
      <c r="C48" s="9" t="s">
        <v>19</v>
      </c>
      <c r="D48" s="11">
        <v>17.23</v>
      </c>
    </row>
    <row r="49" spans="1:4" x14ac:dyDescent="0.25">
      <c r="A49" s="8">
        <v>47</v>
      </c>
      <c r="B49" s="9" t="s">
        <v>168</v>
      </c>
      <c r="C49" s="9" t="s">
        <v>18</v>
      </c>
      <c r="D49" s="11">
        <v>18.22</v>
      </c>
    </row>
    <row r="50" spans="1:4" x14ac:dyDescent="0.25">
      <c r="D50" s="11"/>
    </row>
    <row r="51" spans="1:4" x14ac:dyDescent="0.25">
      <c r="B51" s="9" t="s">
        <v>313</v>
      </c>
      <c r="C51" s="9">
        <v>37</v>
      </c>
      <c r="D51" s="11"/>
    </row>
    <row r="52" spans="1:4" x14ac:dyDescent="0.25">
      <c r="B52" s="9" t="s">
        <v>314</v>
      </c>
      <c r="C52" s="9">
        <v>61</v>
      </c>
      <c r="D52" s="11"/>
    </row>
    <row r="53" spans="1:4" x14ac:dyDescent="0.25">
      <c r="B53" s="9" t="s">
        <v>315</v>
      </c>
      <c r="C53" s="9">
        <v>97</v>
      </c>
    </row>
    <row r="54" spans="1:4" x14ac:dyDescent="0.25">
      <c r="B54" s="9" t="s">
        <v>316</v>
      </c>
      <c r="C54" s="9">
        <v>131</v>
      </c>
    </row>
    <row r="55" spans="1:4" x14ac:dyDescent="0.25">
      <c r="D55" s="10"/>
    </row>
    <row r="56" spans="1:4" x14ac:dyDescent="0.25">
      <c r="D56" s="11"/>
    </row>
    <row r="57" spans="1:4" x14ac:dyDescent="0.25">
      <c r="D57" s="11"/>
    </row>
    <row r="59" spans="1:4" x14ac:dyDescent="0.25">
      <c r="D59" s="10"/>
    </row>
    <row r="60" spans="1:4" x14ac:dyDescent="0.25">
      <c r="D60" s="11"/>
    </row>
    <row r="61" spans="1:4" x14ac:dyDescent="0.25">
      <c r="D61" s="11"/>
    </row>
    <row r="62" spans="1:4" x14ac:dyDescent="0.25">
      <c r="D62" s="11"/>
    </row>
    <row r="63" spans="1:4" x14ac:dyDescent="0.25">
      <c r="D63" s="11"/>
    </row>
  </sheetData>
  <sortState xmlns:xlrd2="http://schemas.microsoft.com/office/spreadsheetml/2017/richdata2" ref="I1:J65">
    <sortCondition ref="J1:J65"/>
  </sortState>
  <phoneticPr fontId="5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3"/>
  <sheetViews>
    <sheetView topLeftCell="A27" workbookViewId="0">
      <selection activeCell="B46" sqref="B46"/>
    </sheetView>
  </sheetViews>
  <sheetFormatPr defaultColWidth="9.140625" defaultRowHeight="15.75" x14ac:dyDescent="0.25"/>
  <cols>
    <col min="1" max="1" width="9.140625" style="8"/>
    <col min="2" max="2" width="22.28515625" style="9" customWidth="1"/>
    <col min="3" max="3" width="6.85546875" style="9" customWidth="1"/>
    <col min="4" max="16384" width="9.140625" style="9"/>
  </cols>
  <sheetData>
    <row r="1" spans="1:4" ht="18.75" x14ac:dyDescent="0.3">
      <c r="A1" s="8" t="s">
        <v>293</v>
      </c>
      <c r="B1" s="13" t="s">
        <v>12</v>
      </c>
      <c r="C1" s="9" t="s">
        <v>287</v>
      </c>
    </row>
    <row r="2" spans="1:4" x14ac:dyDescent="0.25">
      <c r="A2" s="8" t="s">
        <v>8</v>
      </c>
      <c r="B2" s="1" t="s">
        <v>0</v>
      </c>
      <c r="C2" s="1" t="s">
        <v>9</v>
      </c>
      <c r="D2" s="1" t="s">
        <v>10</v>
      </c>
    </row>
    <row r="3" spans="1:4" x14ac:dyDescent="0.25">
      <c r="A3" s="8">
        <v>1</v>
      </c>
      <c r="B3" s="9" t="s">
        <v>130</v>
      </c>
      <c r="C3" s="9" t="s">
        <v>19</v>
      </c>
      <c r="D3" s="11">
        <v>14.21</v>
      </c>
    </row>
    <row r="4" spans="1:4" x14ac:dyDescent="0.25">
      <c r="A4" s="8">
        <v>2</v>
      </c>
      <c r="B4" s="9" t="s">
        <v>213</v>
      </c>
      <c r="C4" s="9" t="s">
        <v>17</v>
      </c>
      <c r="D4" s="11">
        <v>14.58</v>
      </c>
    </row>
    <row r="5" spans="1:4" x14ac:dyDescent="0.25">
      <c r="A5" s="8">
        <v>3</v>
      </c>
      <c r="B5" s="9" t="s">
        <v>212</v>
      </c>
      <c r="C5" s="9" t="s">
        <v>17</v>
      </c>
      <c r="D5" s="11">
        <v>14.59</v>
      </c>
    </row>
    <row r="6" spans="1:4" x14ac:dyDescent="0.25">
      <c r="A6" s="8">
        <v>4</v>
      </c>
      <c r="B6" s="9" t="s">
        <v>170</v>
      </c>
      <c r="C6" s="9" t="s">
        <v>18</v>
      </c>
      <c r="D6" s="11">
        <v>15.1</v>
      </c>
    </row>
    <row r="7" spans="1:4" x14ac:dyDescent="0.25">
      <c r="A7" s="8">
        <v>5</v>
      </c>
      <c r="B7" s="9" t="s">
        <v>311</v>
      </c>
      <c r="C7" s="9" t="s">
        <v>17</v>
      </c>
      <c r="D7" s="11">
        <v>15.12</v>
      </c>
    </row>
    <row r="8" spans="1:4" x14ac:dyDescent="0.25">
      <c r="A8" s="8">
        <v>6</v>
      </c>
      <c r="B8" s="9" t="s">
        <v>131</v>
      </c>
      <c r="C8" s="9" t="s">
        <v>19</v>
      </c>
      <c r="D8" s="11">
        <v>15.16</v>
      </c>
    </row>
    <row r="9" spans="1:4" x14ac:dyDescent="0.25">
      <c r="A9" s="8">
        <v>7</v>
      </c>
      <c r="B9" s="9" t="s">
        <v>211</v>
      </c>
      <c r="C9" s="9" t="s">
        <v>17</v>
      </c>
      <c r="D9" s="11">
        <v>15.34</v>
      </c>
    </row>
    <row r="10" spans="1:4" x14ac:dyDescent="0.25">
      <c r="A10" s="8">
        <v>8</v>
      </c>
      <c r="B10" s="9" t="s">
        <v>169</v>
      </c>
      <c r="C10" s="9" t="s">
        <v>18</v>
      </c>
      <c r="D10" s="11">
        <v>15.4</v>
      </c>
    </row>
    <row r="11" spans="1:4" x14ac:dyDescent="0.25">
      <c r="A11" s="8">
        <v>9</v>
      </c>
      <c r="B11" s="9" t="s">
        <v>171</v>
      </c>
      <c r="C11" s="9" t="s">
        <v>18</v>
      </c>
      <c r="D11" s="11">
        <v>15.47</v>
      </c>
    </row>
    <row r="12" spans="1:4" x14ac:dyDescent="0.25">
      <c r="A12" s="8">
        <v>10</v>
      </c>
      <c r="B12" s="9" t="s">
        <v>278</v>
      </c>
      <c r="C12" s="9" t="s">
        <v>17</v>
      </c>
      <c r="D12" s="11">
        <v>16.03</v>
      </c>
    </row>
    <row r="13" spans="1:4" x14ac:dyDescent="0.25">
      <c r="A13" s="8">
        <v>11</v>
      </c>
      <c r="B13" s="9" t="s">
        <v>214</v>
      </c>
      <c r="C13" s="9" t="s">
        <v>17</v>
      </c>
      <c r="D13" s="11">
        <v>16.100000000000001</v>
      </c>
    </row>
    <row r="14" spans="1:4" x14ac:dyDescent="0.25">
      <c r="A14" s="8">
        <v>12</v>
      </c>
      <c r="B14" s="9" t="s">
        <v>132</v>
      </c>
      <c r="C14" s="9" t="s">
        <v>19</v>
      </c>
      <c r="D14" s="11">
        <v>16.190000000000001</v>
      </c>
    </row>
    <row r="15" spans="1:4" x14ac:dyDescent="0.25">
      <c r="A15" s="8">
        <v>13</v>
      </c>
      <c r="B15" s="9" t="s">
        <v>219</v>
      </c>
      <c r="C15" s="9" t="s">
        <v>17</v>
      </c>
      <c r="D15" s="11">
        <v>16.2</v>
      </c>
    </row>
    <row r="16" spans="1:4" x14ac:dyDescent="0.25">
      <c r="A16" s="8">
        <v>14</v>
      </c>
      <c r="B16" s="9" t="s">
        <v>215</v>
      </c>
      <c r="C16" s="9" t="s">
        <v>17</v>
      </c>
      <c r="D16" s="11">
        <v>16.23</v>
      </c>
    </row>
    <row r="17" spans="1:4" x14ac:dyDescent="0.25">
      <c r="A17" s="8">
        <v>15</v>
      </c>
      <c r="B17" s="9" t="s">
        <v>218</v>
      </c>
      <c r="C17" s="9" t="s">
        <v>17</v>
      </c>
      <c r="D17" s="11">
        <v>16.32</v>
      </c>
    </row>
    <row r="18" spans="1:4" x14ac:dyDescent="0.25">
      <c r="A18" s="8">
        <v>16</v>
      </c>
      <c r="B18" s="9" t="s">
        <v>217</v>
      </c>
      <c r="C18" s="9" t="s">
        <v>17</v>
      </c>
      <c r="D18" s="11">
        <v>16.440000000000001</v>
      </c>
    </row>
    <row r="19" spans="1:4" x14ac:dyDescent="0.25">
      <c r="A19" s="8">
        <v>17</v>
      </c>
      <c r="B19" s="9" t="s">
        <v>216</v>
      </c>
      <c r="C19" s="9" t="s">
        <v>17</v>
      </c>
      <c r="D19" s="11">
        <v>16.47</v>
      </c>
    </row>
    <row r="20" spans="1:4" x14ac:dyDescent="0.25">
      <c r="A20" s="8">
        <v>18</v>
      </c>
      <c r="B20" s="9" t="s">
        <v>122</v>
      </c>
      <c r="C20" s="9" t="s">
        <v>21</v>
      </c>
      <c r="D20" s="11">
        <v>17</v>
      </c>
    </row>
    <row r="21" spans="1:4" x14ac:dyDescent="0.25">
      <c r="A21" s="8">
        <v>19</v>
      </c>
      <c r="B21" s="9" t="s">
        <v>137</v>
      </c>
      <c r="C21" s="9" t="s">
        <v>19</v>
      </c>
      <c r="D21" s="11">
        <v>17.09</v>
      </c>
    </row>
    <row r="22" spans="1:4" x14ac:dyDescent="0.25">
      <c r="A22" s="8">
        <v>20</v>
      </c>
      <c r="B22" s="9" t="s">
        <v>173</v>
      </c>
      <c r="C22" s="9" t="s">
        <v>18</v>
      </c>
      <c r="D22" s="11">
        <v>17.170000000000002</v>
      </c>
    </row>
    <row r="23" spans="1:4" x14ac:dyDescent="0.25">
      <c r="A23" s="8">
        <v>21</v>
      </c>
      <c r="B23" s="9" t="s">
        <v>129</v>
      </c>
      <c r="C23" s="9" t="s">
        <v>21</v>
      </c>
      <c r="D23" s="1">
        <v>17.329999999999998</v>
      </c>
    </row>
    <row r="24" spans="1:4" x14ac:dyDescent="0.25">
      <c r="A24" s="8">
        <v>22</v>
      </c>
      <c r="B24" s="9" t="s">
        <v>134</v>
      </c>
      <c r="C24" s="9" t="s">
        <v>19</v>
      </c>
      <c r="D24" s="12">
        <v>17.39</v>
      </c>
    </row>
    <row r="25" spans="1:4" x14ac:dyDescent="0.25">
      <c r="A25" s="8">
        <v>23</v>
      </c>
      <c r="B25" s="9" t="s">
        <v>172</v>
      </c>
      <c r="C25" s="9" t="s">
        <v>18</v>
      </c>
      <c r="D25" s="11">
        <v>18</v>
      </c>
    </row>
    <row r="26" spans="1:4" x14ac:dyDescent="0.25">
      <c r="A26" s="8">
        <v>24</v>
      </c>
      <c r="B26" s="9" t="s">
        <v>135</v>
      </c>
      <c r="C26" s="9" t="s">
        <v>19</v>
      </c>
      <c r="D26" s="12">
        <v>18.04</v>
      </c>
    </row>
    <row r="27" spans="1:4" x14ac:dyDescent="0.25">
      <c r="A27" s="8">
        <v>25</v>
      </c>
      <c r="B27" s="9" t="s">
        <v>139</v>
      </c>
      <c r="C27" s="9" t="s">
        <v>19</v>
      </c>
      <c r="D27" s="12">
        <v>18.079999999999998</v>
      </c>
    </row>
    <row r="28" spans="1:4" x14ac:dyDescent="0.25">
      <c r="A28" s="8">
        <v>26</v>
      </c>
      <c r="B28" s="9" t="s">
        <v>123</v>
      </c>
      <c r="C28" s="9" t="s">
        <v>21</v>
      </c>
      <c r="D28" s="12">
        <v>18.170000000000002</v>
      </c>
    </row>
    <row r="29" spans="1:4" x14ac:dyDescent="0.25">
      <c r="A29" s="8">
        <v>27</v>
      </c>
      <c r="B29" s="9" t="s">
        <v>136</v>
      </c>
      <c r="C29" s="9" t="s">
        <v>19</v>
      </c>
      <c r="D29" s="9">
        <v>18.309999999999999</v>
      </c>
    </row>
    <row r="30" spans="1:4" x14ac:dyDescent="0.25">
      <c r="A30" s="8">
        <v>28</v>
      </c>
      <c r="B30" s="9" t="s">
        <v>124</v>
      </c>
      <c r="C30" s="9" t="s">
        <v>21</v>
      </c>
      <c r="D30" s="1">
        <v>18.53</v>
      </c>
    </row>
    <row r="31" spans="1:4" x14ac:dyDescent="0.25">
      <c r="A31" s="8">
        <v>29</v>
      </c>
      <c r="B31" s="9" t="s">
        <v>126</v>
      </c>
      <c r="C31" s="9" t="s">
        <v>21</v>
      </c>
      <c r="D31" s="11">
        <v>18.59</v>
      </c>
    </row>
    <row r="32" spans="1:4" x14ac:dyDescent="0.25">
      <c r="A32" s="8">
        <v>30</v>
      </c>
      <c r="B32" s="9" t="s">
        <v>138</v>
      </c>
      <c r="C32" s="9" t="s">
        <v>19</v>
      </c>
      <c r="D32" s="11">
        <v>19.11</v>
      </c>
    </row>
    <row r="33" spans="1:4" x14ac:dyDescent="0.25">
      <c r="A33" s="8">
        <v>31</v>
      </c>
      <c r="B33" s="9" t="s">
        <v>128</v>
      </c>
      <c r="C33" s="9" t="s">
        <v>21</v>
      </c>
      <c r="D33" s="11">
        <v>19.25</v>
      </c>
    </row>
    <row r="34" spans="1:4" x14ac:dyDescent="0.25">
      <c r="A34" s="8">
        <v>32</v>
      </c>
      <c r="B34" s="9" t="s">
        <v>174</v>
      </c>
      <c r="C34" s="9" t="s">
        <v>18</v>
      </c>
      <c r="D34" s="11">
        <v>19.29</v>
      </c>
    </row>
    <row r="35" spans="1:4" x14ac:dyDescent="0.25">
      <c r="A35" s="8">
        <v>33</v>
      </c>
      <c r="B35" s="9" t="s">
        <v>125</v>
      </c>
      <c r="C35" s="9" t="s">
        <v>21</v>
      </c>
      <c r="D35" s="11">
        <v>20.190000000000001</v>
      </c>
    </row>
    <row r="36" spans="1:4" x14ac:dyDescent="0.25">
      <c r="A36" s="8">
        <v>34</v>
      </c>
      <c r="B36" s="9" t="s">
        <v>175</v>
      </c>
      <c r="C36" s="9" t="s">
        <v>18</v>
      </c>
      <c r="D36" s="11">
        <v>20.23</v>
      </c>
    </row>
    <row r="37" spans="1:4" x14ac:dyDescent="0.25">
      <c r="A37" s="8">
        <v>35</v>
      </c>
      <c r="B37" s="9" t="s">
        <v>127</v>
      </c>
      <c r="C37" s="9" t="s">
        <v>21</v>
      </c>
      <c r="D37" s="11">
        <v>20.27</v>
      </c>
    </row>
    <row r="38" spans="1:4" x14ac:dyDescent="0.25">
      <c r="A38" s="8">
        <v>36</v>
      </c>
      <c r="B38" s="9" t="s">
        <v>176</v>
      </c>
      <c r="C38" s="9" t="s">
        <v>18</v>
      </c>
      <c r="D38" s="11">
        <v>20.440000000000001</v>
      </c>
    </row>
    <row r="39" spans="1:4" x14ac:dyDescent="0.25">
      <c r="A39" s="8">
        <v>37</v>
      </c>
      <c r="B39" s="9" t="s">
        <v>140</v>
      </c>
      <c r="C39" s="9" t="s">
        <v>19</v>
      </c>
      <c r="D39" s="11">
        <v>21.32</v>
      </c>
    </row>
    <row r="40" spans="1:4" x14ac:dyDescent="0.25">
      <c r="A40" s="8">
        <v>38</v>
      </c>
      <c r="B40" s="9" t="s">
        <v>177</v>
      </c>
      <c r="C40" s="9" t="s">
        <v>18</v>
      </c>
      <c r="D40" s="11">
        <v>21.32</v>
      </c>
    </row>
    <row r="42" spans="1:4" x14ac:dyDescent="0.25">
      <c r="B42" s="9" t="s">
        <v>314</v>
      </c>
      <c r="C42" s="9">
        <v>38</v>
      </c>
      <c r="D42" s="10"/>
    </row>
    <row r="43" spans="1:4" x14ac:dyDescent="0.25">
      <c r="B43" s="9" t="s">
        <v>313</v>
      </c>
      <c r="C43" s="9">
        <v>84</v>
      </c>
      <c r="D43" s="11"/>
    </row>
    <row r="44" spans="1:4" x14ac:dyDescent="0.25">
      <c r="B44" s="9" t="s">
        <v>316</v>
      </c>
      <c r="C44" s="9">
        <v>96</v>
      </c>
      <c r="D44" s="11"/>
    </row>
    <row r="45" spans="1:4" x14ac:dyDescent="0.25">
      <c r="B45" s="9" t="s">
        <v>315</v>
      </c>
      <c r="C45" s="9">
        <v>153</v>
      </c>
      <c r="D45" s="11"/>
    </row>
    <row r="46" spans="1:4" x14ac:dyDescent="0.25">
      <c r="D46" s="11"/>
    </row>
    <row r="47" spans="1:4" x14ac:dyDescent="0.25">
      <c r="D47" s="11"/>
    </row>
    <row r="48" spans="1:4" x14ac:dyDescent="0.25">
      <c r="D48" s="11"/>
    </row>
    <row r="49" spans="4:4" x14ac:dyDescent="0.25">
      <c r="D49" s="11"/>
    </row>
    <row r="50" spans="4:4" x14ac:dyDescent="0.25">
      <c r="D50" s="11"/>
    </row>
    <row r="51" spans="4:4" x14ac:dyDescent="0.25">
      <c r="D51" s="11"/>
    </row>
    <row r="52" spans="4:4" x14ac:dyDescent="0.25">
      <c r="D52" s="11"/>
    </row>
    <row r="55" spans="4:4" x14ac:dyDescent="0.25">
      <c r="D55" s="10"/>
    </row>
    <row r="56" spans="4:4" x14ac:dyDescent="0.25">
      <c r="D56" s="11"/>
    </row>
    <row r="57" spans="4:4" x14ac:dyDescent="0.25">
      <c r="D57" s="11"/>
    </row>
    <row r="59" spans="4:4" x14ac:dyDescent="0.25">
      <c r="D59" s="10"/>
    </row>
    <row r="60" spans="4:4" x14ac:dyDescent="0.25">
      <c r="D60" s="11"/>
    </row>
    <row r="61" spans="4:4" x14ac:dyDescent="0.25">
      <c r="D61" s="11"/>
    </row>
    <row r="62" spans="4:4" x14ac:dyDescent="0.25">
      <c r="D62" s="11"/>
    </row>
    <row r="63" spans="4:4" x14ac:dyDescent="0.25">
      <c r="D63" s="11"/>
    </row>
  </sheetData>
  <sortState xmlns:xlrd2="http://schemas.microsoft.com/office/spreadsheetml/2017/richdata2" ref="H1:I64">
    <sortCondition ref="I1:I64"/>
  </sortState>
  <phoneticPr fontId="5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4"/>
  <sheetViews>
    <sheetView tabSelected="1" workbookViewId="0">
      <selection activeCell="B19" sqref="B19"/>
    </sheetView>
  </sheetViews>
  <sheetFormatPr defaultColWidth="9.140625" defaultRowHeight="15.75" x14ac:dyDescent="0.25"/>
  <cols>
    <col min="1" max="1" width="9.140625" style="8"/>
    <col min="2" max="2" width="23.140625" style="9" customWidth="1"/>
    <col min="3" max="3" width="9.140625" style="9" customWidth="1"/>
    <col min="4" max="16384" width="9.140625" style="9"/>
  </cols>
  <sheetData>
    <row r="1" spans="1:7" ht="18.75" x14ac:dyDescent="0.3">
      <c r="A1" s="8" t="s">
        <v>292</v>
      </c>
      <c r="B1" s="13" t="s">
        <v>13</v>
      </c>
      <c r="C1" s="9" t="s">
        <v>287</v>
      </c>
      <c r="G1" s="8"/>
    </row>
    <row r="2" spans="1:7" x14ac:dyDescent="0.25">
      <c r="A2" s="8" t="s">
        <v>8</v>
      </c>
      <c r="B2" s="1" t="s">
        <v>0</v>
      </c>
      <c r="C2" s="1" t="s">
        <v>9</v>
      </c>
      <c r="D2" s="1" t="s">
        <v>10</v>
      </c>
      <c r="G2" s="8"/>
    </row>
    <row r="3" spans="1:7" x14ac:dyDescent="0.25">
      <c r="A3" s="8">
        <v>1</v>
      </c>
      <c r="B3" s="9" t="s">
        <v>209</v>
      </c>
      <c r="C3" s="9" t="s">
        <v>17</v>
      </c>
      <c r="D3" s="11">
        <v>15.5</v>
      </c>
      <c r="G3" s="8"/>
    </row>
    <row r="4" spans="1:7" x14ac:dyDescent="0.25">
      <c r="A4" s="8">
        <v>2</v>
      </c>
      <c r="B4" s="9" t="s">
        <v>145</v>
      </c>
      <c r="C4" s="9" t="s">
        <v>18</v>
      </c>
      <c r="D4" s="11">
        <v>16.32</v>
      </c>
      <c r="G4" s="8"/>
    </row>
    <row r="5" spans="1:7" x14ac:dyDescent="0.25">
      <c r="A5" s="8">
        <v>3</v>
      </c>
      <c r="B5" s="9" t="s">
        <v>143</v>
      </c>
      <c r="C5" s="9" t="s">
        <v>19</v>
      </c>
      <c r="D5" s="11">
        <v>17.03</v>
      </c>
      <c r="G5" s="8"/>
    </row>
    <row r="6" spans="1:7" x14ac:dyDescent="0.25">
      <c r="A6" s="8">
        <v>4</v>
      </c>
      <c r="B6" s="9" t="s">
        <v>133</v>
      </c>
      <c r="C6" s="9" t="s">
        <v>310</v>
      </c>
      <c r="D6" s="11">
        <v>17.2</v>
      </c>
      <c r="G6" s="8"/>
    </row>
    <row r="7" spans="1:7" x14ac:dyDescent="0.25">
      <c r="A7" s="8">
        <v>5</v>
      </c>
      <c r="B7" s="9" t="s">
        <v>312</v>
      </c>
      <c r="C7" s="9" t="s">
        <v>17</v>
      </c>
      <c r="D7" s="11">
        <v>17.489999999999998</v>
      </c>
      <c r="G7" s="8"/>
    </row>
    <row r="8" spans="1:7" x14ac:dyDescent="0.25">
      <c r="A8" s="8">
        <v>6</v>
      </c>
      <c r="B8" s="9" t="s">
        <v>144</v>
      </c>
      <c r="C8" s="9" t="s">
        <v>19</v>
      </c>
      <c r="D8" s="11">
        <v>18.420000000000002</v>
      </c>
      <c r="G8" s="8"/>
    </row>
    <row r="9" spans="1:7" x14ac:dyDescent="0.25">
      <c r="A9" s="8">
        <v>7</v>
      </c>
      <c r="B9" s="9" t="s">
        <v>141</v>
      </c>
      <c r="C9" s="9" t="s">
        <v>21</v>
      </c>
      <c r="D9" s="11">
        <v>19.059999999999999</v>
      </c>
      <c r="G9" s="8"/>
    </row>
    <row r="10" spans="1:7" x14ac:dyDescent="0.25">
      <c r="A10" s="8">
        <v>8</v>
      </c>
      <c r="B10" s="9" t="s">
        <v>210</v>
      </c>
      <c r="C10" s="9" t="s">
        <v>17</v>
      </c>
      <c r="D10" s="11">
        <v>19.37</v>
      </c>
      <c r="G10" s="8"/>
    </row>
    <row r="11" spans="1:7" x14ac:dyDescent="0.25">
      <c r="A11" s="8">
        <v>9</v>
      </c>
      <c r="B11" s="9" t="s">
        <v>142</v>
      </c>
      <c r="C11" s="9" t="s">
        <v>21</v>
      </c>
      <c r="D11" s="11">
        <v>20.04</v>
      </c>
    </row>
    <row r="12" spans="1:7" x14ac:dyDescent="0.25">
      <c r="A12" s="8">
        <v>10</v>
      </c>
      <c r="B12" s="9" t="s">
        <v>306</v>
      </c>
      <c r="C12" s="9" t="s">
        <v>17</v>
      </c>
      <c r="D12" s="11">
        <v>21.07</v>
      </c>
    </row>
    <row r="13" spans="1:7" x14ac:dyDescent="0.25">
      <c r="A13" s="8">
        <v>11</v>
      </c>
      <c r="B13" s="9" t="s">
        <v>277</v>
      </c>
      <c r="C13" s="9" t="s">
        <v>18</v>
      </c>
      <c r="D13" s="11">
        <v>21.39</v>
      </c>
    </row>
    <row r="14" spans="1:7" x14ac:dyDescent="0.25">
      <c r="D14" s="11"/>
    </row>
    <row r="15" spans="1:7" x14ac:dyDescent="0.25">
      <c r="B15" s="9" t="s">
        <v>320</v>
      </c>
      <c r="D15" s="11"/>
    </row>
    <row r="16" spans="1:7" x14ac:dyDescent="0.25">
      <c r="B16" s="9" t="s">
        <v>314</v>
      </c>
      <c r="C16" s="9">
        <v>21</v>
      </c>
      <c r="D16" s="11"/>
    </row>
    <row r="17" spans="4:4" x14ac:dyDescent="0.25">
      <c r="D17" s="11"/>
    </row>
    <row r="18" spans="4:4" x14ac:dyDescent="0.25">
      <c r="D18" s="11"/>
    </row>
    <row r="19" spans="4:4" x14ac:dyDescent="0.25">
      <c r="D19" s="11"/>
    </row>
    <row r="20" spans="4:4" x14ac:dyDescent="0.25">
      <c r="D20" s="11"/>
    </row>
    <row r="21" spans="4:4" x14ac:dyDescent="0.25">
      <c r="D21" s="11"/>
    </row>
    <row r="22" spans="4:4" x14ac:dyDescent="0.25">
      <c r="D22" s="11"/>
    </row>
    <row r="23" spans="4:4" x14ac:dyDescent="0.25">
      <c r="D23" s="11"/>
    </row>
    <row r="24" spans="4:4" x14ac:dyDescent="0.25">
      <c r="D24" s="10"/>
    </row>
    <row r="25" spans="4:4" x14ac:dyDescent="0.25">
      <c r="D25" s="12"/>
    </row>
    <row r="26" spans="4:4" x14ac:dyDescent="0.25">
      <c r="D26" s="12"/>
    </row>
    <row r="27" spans="4:4" x14ac:dyDescent="0.25">
      <c r="D27" s="12"/>
    </row>
    <row r="28" spans="4:4" x14ac:dyDescent="0.25">
      <c r="D28" s="12"/>
    </row>
    <row r="29" spans="4:4" x14ac:dyDescent="0.25">
      <c r="D29" s="12"/>
    </row>
    <row r="31" spans="4:4" x14ac:dyDescent="0.25">
      <c r="D31" s="10"/>
    </row>
    <row r="32" spans="4:4" x14ac:dyDescent="0.25">
      <c r="D32" s="11"/>
    </row>
    <row r="33" spans="4:4" x14ac:dyDescent="0.25">
      <c r="D33" s="11"/>
    </row>
    <row r="34" spans="4:4" x14ac:dyDescent="0.25">
      <c r="D34" s="11"/>
    </row>
    <row r="35" spans="4:4" x14ac:dyDescent="0.25">
      <c r="D35" s="11"/>
    </row>
    <row r="36" spans="4:4" x14ac:dyDescent="0.25">
      <c r="D36" s="11"/>
    </row>
    <row r="37" spans="4:4" x14ac:dyDescent="0.25">
      <c r="D37" s="11"/>
    </row>
    <row r="38" spans="4:4" x14ac:dyDescent="0.25">
      <c r="D38" s="11"/>
    </row>
    <row r="39" spans="4:4" x14ac:dyDescent="0.25">
      <c r="D39" s="11"/>
    </row>
    <row r="40" spans="4:4" x14ac:dyDescent="0.25">
      <c r="D40" s="11"/>
    </row>
    <row r="41" spans="4:4" x14ac:dyDescent="0.25">
      <c r="D41" s="11"/>
    </row>
    <row r="43" spans="4:4" x14ac:dyDescent="0.25">
      <c r="D43" s="10"/>
    </row>
    <row r="44" spans="4:4" x14ac:dyDescent="0.25">
      <c r="D44" s="11"/>
    </row>
    <row r="45" spans="4:4" x14ac:dyDescent="0.25">
      <c r="D45" s="11"/>
    </row>
    <row r="46" spans="4:4" x14ac:dyDescent="0.25">
      <c r="D46" s="11"/>
    </row>
    <row r="47" spans="4:4" x14ac:dyDescent="0.25">
      <c r="D47" s="11"/>
    </row>
    <row r="48" spans="4:4" x14ac:dyDescent="0.25">
      <c r="D48" s="11"/>
    </row>
    <row r="49" spans="2:4" x14ac:dyDescent="0.25">
      <c r="D49" s="11"/>
    </row>
    <row r="50" spans="2:4" x14ac:dyDescent="0.25">
      <c r="D50" s="11"/>
    </row>
    <row r="51" spans="2:4" x14ac:dyDescent="0.25">
      <c r="D51" s="11"/>
    </row>
    <row r="52" spans="2:4" x14ac:dyDescent="0.25">
      <c r="D52" s="11"/>
    </row>
    <row r="53" spans="2:4" x14ac:dyDescent="0.25">
      <c r="D53" s="11"/>
    </row>
    <row r="56" spans="2:4" x14ac:dyDescent="0.25">
      <c r="B56" s="10"/>
      <c r="C56" s="10"/>
      <c r="D56" s="10"/>
    </row>
    <row r="57" spans="2:4" x14ac:dyDescent="0.25">
      <c r="D57" s="11"/>
    </row>
    <row r="58" spans="2:4" x14ac:dyDescent="0.25">
      <c r="D58" s="11"/>
    </row>
    <row r="60" spans="2:4" x14ac:dyDescent="0.25">
      <c r="B60" s="10"/>
      <c r="C60" s="10"/>
      <c r="D60" s="10"/>
    </row>
    <row r="61" spans="2:4" x14ac:dyDescent="0.25">
      <c r="D61" s="11"/>
    </row>
    <row r="62" spans="2:4" x14ac:dyDescent="0.25">
      <c r="D62" s="11"/>
    </row>
    <row r="63" spans="2:4" x14ac:dyDescent="0.25">
      <c r="D63" s="11"/>
    </row>
    <row r="64" spans="2:4" x14ac:dyDescent="0.25">
      <c r="D64" s="11"/>
    </row>
  </sheetData>
  <sortState xmlns:xlrd2="http://schemas.microsoft.com/office/spreadsheetml/2017/richdata2" ref="G1:H11">
    <sortCondition ref="H1:H11"/>
  </sortState>
  <phoneticPr fontId="5" type="noConversion"/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31.7109375" customWidth="1"/>
    <col min="4" max="4" width="18.140625" customWidth="1"/>
  </cols>
  <sheetData>
    <row r="1" spans="1:7" x14ac:dyDescent="0.25">
      <c r="A1" s="16" t="s">
        <v>7</v>
      </c>
      <c r="B1" s="17"/>
      <c r="C1" s="17"/>
      <c r="D1" s="17"/>
      <c r="E1" s="17"/>
      <c r="F1" s="17"/>
      <c r="G1" s="18"/>
    </row>
    <row r="2" spans="1:7" x14ac:dyDescent="0.25">
      <c r="A2" s="7" t="s">
        <v>8</v>
      </c>
      <c r="B2" s="7" t="s">
        <v>4</v>
      </c>
      <c r="C2" s="7" t="s">
        <v>0</v>
      </c>
      <c r="D2" s="7" t="s">
        <v>1</v>
      </c>
      <c r="E2" s="7" t="s">
        <v>2</v>
      </c>
      <c r="F2" s="7" t="s">
        <v>3</v>
      </c>
      <c r="G2" s="7" t="s">
        <v>5</v>
      </c>
    </row>
    <row r="3" spans="1:7" x14ac:dyDescent="0.25">
      <c r="A3" s="3">
        <v>1</v>
      </c>
      <c r="B3" s="4" t="s">
        <v>6</v>
      </c>
      <c r="C3" s="2" t="str">
        <f>IFERROR(VLOOKUP($B3,#REF!,2,FALSE), "")</f>
        <v/>
      </c>
      <c r="D3" s="2" t="str">
        <f>IFERROR(VLOOKUP($B3,#REF!,3,FALSE),"")</f>
        <v/>
      </c>
      <c r="E3" s="2" t="str">
        <f>IFERROR(VLOOKUP($B3,#REF!,4,FALSE),"")</f>
        <v/>
      </c>
      <c r="F3" s="2" t="str">
        <f>IFERROR(VLOOKUP($B3,#REF!,5,FALSE),"")</f>
        <v/>
      </c>
      <c r="G3" s="5" t="s">
        <v>6</v>
      </c>
    </row>
    <row r="4" spans="1:7" x14ac:dyDescent="0.25">
      <c r="A4" s="3">
        <v>2</v>
      </c>
      <c r="B4" s="4" t="s">
        <v>6</v>
      </c>
      <c r="C4" s="2" t="str">
        <f>IFERROR(VLOOKUP($B4,#REF!,2,FALSE), "")</f>
        <v/>
      </c>
      <c r="D4" s="2" t="str">
        <f>IFERROR(VLOOKUP($B4,#REF!,3,FALSE),"")</f>
        <v/>
      </c>
      <c r="E4" s="2" t="str">
        <f>IFERROR(VLOOKUP($B4,#REF!,4,FALSE),"")</f>
        <v/>
      </c>
      <c r="F4" s="2" t="str">
        <f>IFERROR(VLOOKUP($B4,#REF!,5,FALSE),"")</f>
        <v/>
      </c>
      <c r="G4" s="5" t="s">
        <v>6</v>
      </c>
    </row>
    <row r="5" spans="1:7" x14ac:dyDescent="0.25">
      <c r="A5" s="3">
        <v>3</v>
      </c>
      <c r="B5" s="4" t="s">
        <v>6</v>
      </c>
      <c r="C5" s="2" t="str">
        <f>IFERROR(VLOOKUP($B5,#REF!,2,FALSE), "")</f>
        <v/>
      </c>
      <c r="D5" s="2" t="str">
        <f>IFERROR(VLOOKUP($B5,#REF!,3,FALSE),"")</f>
        <v/>
      </c>
      <c r="E5" s="2" t="str">
        <f>IFERROR(VLOOKUP($B5,#REF!,4,FALSE),"")</f>
        <v/>
      </c>
      <c r="F5" s="2" t="str">
        <f>IFERROR(VLOOKUP($B5,#REF!,5,FALSE),"")</f>
        <v/>
      </c>
      <c r="G5" s="5" t="s">
        <v>6</v>
      </c>
    </row>
    <row r="6" spans="1:7" x14ac:dyDescent="0.25">
      <c r="A6" s="3">
        <v>4</v>
      </c>
      <c r="B6" s="4" t="s">
        <v>6</v>
      </c>
      <c r="C6" s="2" t="str">
        <f>IFERROR(VLOOKUP($B6,#REF!,2,FALSE), "")</f>
        <v/>
      </c>
      <c r="D6" s="2" t="str">
        <f>IFERROR(VLOOKUP($B6,#REF!,3,FALSE),"")</f>
        <v/>
      </c>
      <c r="E6" s="2" t="str">
        <f>IFERROR(VLOOKUP($B6,#REF!,4,FALSE),"")</f>
        <v/>
      </c>
      <c r="F6" s="2" t="str">
        <f>IFERROR(VLOOKUP($B6,#REF!,5,FALSE),"")</f>
        <v/>
      </c>
      <c r="G6" s="5"/>
    </row>
    <row r="7" spans="1:7" x14ac:dyDescent="0.25">
      <c r="A7" s="3">
        <v>5</v>
      </c>
      <c r="B7" s="4" t="s">
        <v>6</v>
      </c>
      <c r="C7" s="2" t="str">
        <f>IFERROR(VLOOKUP($B7,#REF!,2,FALSE), "")</f>
        <v/>
      </c>
      <c r="D7" s="2" t="str">
        <f>IFERROR(VLOOKUP($B7,#REF!,3,FALSE),"")</f>
        <v/>
      </c>
      <c r="E7" s="2" t="str">
        <f>IFERROR(VLOOKUP($B7,#REF!,4,FALSE),"")</f>
        <v/>
      </c>
      <c r="F7" s="2" t="str">
        <f>IFERROR(VLOOKUP($B7,#REF!,5,FALSE),"")</f>
        <v/>
      </c>
      <c r="G7" s="5"/>
    </row>
    <row r="8" spans="1:7" x14ac:dyDescent="0.25">
      <c r="A8" s="3">
        <v>6</v>
      </c>
      <c r="B8" s="4" t="s">
        <v>6</v>
      </c>
      <c r="C8" s="2" t="str">
        <f>IFERROR(VLOOKUP($B8,#REF!,2,FALSE), "")</f>
        <v/>
      </c>
      <c r="D8" s="2" t="str">
        <f>IFERROR(VLOOKUP($B8,#REF!,3,FALSE),"")</f>
        <v/>
      </c>
      <c r="E8" s="2" t="str">
        <f>IFERROR(VLOOKUP($B8,#REF!,4,FALSE),"")</f>
        <v/>
      </c>
      <c r="F8" s="2" t="str">
        <f>IFERROR(VLOOKUP($B8,#REF!,5,FALSE),"")</f>
        <v/>
      </c>
      <c r="G8" s="5"/>
    </row>
    <row r="9" spans="1:7" x14ac:dyDescent="0.25">
      <c r="A9" s="3">
        <v>7</v>
      </c>
      <c r="B9" s="4"/>
      <c r="C9" s="2" t="str">
        <f>IFERROR(VLOOKUP($B9,#REF!,2,FALSE), "")</f>
        <v/>
      </c>
      <c r="D9" s="2" t="str">
        <f>IFERROR(VLOOKUP($B9,#REF!,3,FALSE),"")</f>
        <v/>
      </c>
      <c r="E9" s="2" t="str">
        <f>IFERROR(VLOOKUP($B9,#REF!,4,FALSE),"")</f>
        <v/>
      </c>
      <c r="F9" s="2" t="str">
        <f>IFERROR(VLOOKUP($B9,#REF!,5,FALSE),"")</f>
        <v/>
      </c>
      <c r="G9" s="5"/>
    </row>
    <row r="10" spans="1:7" x14ac:dyDescent="0.25">
      <c r="A10" s="3">
        <v>8</v>
      </c>
      <c r="B10" s="4"/>
      <c r="C10" s="2" t="str">
        <f>IFERROR(VLOOKUP($B10,#REF!,2,FALSE), "")</f>
        <v/>
      </c>
      <c r="D10" s="2" t="str">
        <f>IFERROR(VLOOKUP($B10,#REF!,3,FALSE),"")</f>
        <v/>
      </c>
      <c r="E10" s="2" t="str">
        <f>IFERROR(VLOOKUP($B10,#REF!,4,FALSE),"")</f>
        <v/>
      </c>
      <c r="F10" s="2" t="str">
        <f>IFERROR(VLOOKUP($B10,#REF!,5,FALSE),"")</f>
        <v/>
      </c>
      <c r="G10" s="5"/>
    </row>
    <row r="11" spans="1:7" x14ac:dyDescent="0.25">
      <c r="A11" s="3">
        <v>9</v>
      </c>
      <c r="B11" s="4"/>
      <c r="C11" s="2" t="str">
        <f>IFERROR(VLOOKUP($B11,#REF!,2,FALSE), "")</f>
        <v/>
      </c>
      <c r="D11" s="2" t="str">
        <f>IFERROR(VLOOKUP($B11,#REF!,3,FALSE),"")</f>
        <v/>
      </c>
      <c r="E11" s="2" t="str">
        <f>IFERROR(VLOOKUP($B11,#REF!,4,FALSE),"")</f>
        <v/>
      </c>
      <c r="F11" s="2" t="str">
        <f>IFERROR(VLOOKUP($B11,#REF!,5,FALSE),"")</f>
        <v/>
      </c>
      <c r="G11" s="5"/>
    </row>
    <row r="12" spans="1:7" x14ac:dyDescent="0.25">
      <c r="A12" s="3">
        <v>10</v>
      </c>
      <c r="B12" s="4"/>
      <c r="C12" s="2" t="str">
        <f>IFERROR(VLOOKUP($B12,#REF!,2,FALSE), "")</f>
        <v/>
      </c>
      <c r="D12" s="2" t="str">
        <f>IFERROR(VLOOKUP($B12,#REF!,3,FALSE),"")</f>
        <v/>
      </c>
      <c r="E12" s="2" t="str">
        <f>IFERROR(VLOOKUP($B12,#REF!,4,FALSE),"")</f>
        <v/>
      </c>
      <c r="F12" s="2" t="str">
        <f>IFERROR(VLOOKUP($B12,#REF!,5,FALSE),"")</f>
        <v/>
      </c>
      <c r="G12" s="5"/>
    </row>
    <row r="13" spans="1:7" x14ac:dyDescent="0.25">
      <c r="A13" s="3">
        <v>11</v>
      </c>
      <c r="B13" s="4"/>
      <c r="C13" s="2" t="str">
        <f>IFERROR(VLOOKUP($B13,#REF!,2,FALSE), "")</f>
        <v/>
      </c>
      <c r="D13" s="2" t="str">
        <f>IFERROR(VLOOKUP($B13,#REF!,3,FALSE),"")</f>
        <v/>
      </c>
      <c r="E13" s="2" t="str">
        <f>IFERROR(VLOOKUP($B13,#REF!,4,FALSE),"")</f>
        <v/>
      </c>
      <c r="F13" s="2" t="str">
        <f>IFERROR(VLOOKUP($B13,#REF!,5,FALSE),"")</f>
        <v/>
      </c>
      <c r="G13" s="5"/>
    </row>
    <row r="14" spans="1:7" x14ac:dyDescent="0.25">
      <c r="A14" s="3">
        <v>12</v>
      </c>
      <c r="B14" s="4"/>
      <c r="C14" s="2" t="str">
        <f>IFERROR(VLOOKUP($B14,#REF!,2,FALSE), "")</f>
        <v/>
      </c>
      <c r="D14" s="2" t="str">
        <f>IFERROR(VLOOKUP($B14,#REF!,3,FALSE),"")</f>
        <v/>
      </c>
      <c r="E14" s="2" t="str">
        <f>IFERROR(VLOOKUP($B14,#REF!,4,FALSE),"")</f>
        <v/>
      </c>
      <c r="F14" s="2" t="str">
        <f>IFERROR(VLOOKUP($B14,#REF!,5,FALSE),"")</f>
        <v/>
      </c>
      <c r="G14" s="5"/>
    </row>
    <row r="15" spans="1:7" x14ac:dyDescent="0.25">
      <c r="A15" s="3">
        <v>13</v>
      </c>
      <c r="B15" s="4"/>
      <c r="C15" s="2" t="str">
        <f>IFERROR(VLOOKUP($B15,#REF!,2,FALSE), "")</f>
        <v/>
      </c>
      <c r="D15" s="2" t="str">
        <f>IFERROR(VLOOKUP($B15,#REF!,3,FALSE),"")</f>
        <v/>
      </c>
      <c r="E15" s="2" t="str">
        <f>IFERROR(VLOOKUP($B15,#REF!,4,FALSE),"")</f>
        <v/>
      </c>
      <c r="F15" s="2" t="str">
        <f>IFERROR(VLOOKUP($B15,#REF!,5,FALSE),"")</f>
        <v/>
      </c>
      <c r="G15" s="5"/>
    </row>
    <row r="16" spans="1:7" x14ac:dyDescent="0.25">
      <c r="A16" s="3">
        <v>14</v>
      </c>
      <c r="B16" s="4"/>
      <c r="C16" s="2" t="str">
        <f>IFERROR(VLOOKUP($B16,#REF!,2,FALSE), "")</f>
        <v/>
      </c>
      <c r="D16" s="2" t="str">
        <f>IFERROR(VLOOKUP($B16,#REF!,3,FALSE),"")</f>
        <v/>
      </c>
      <c r="E16" s="2" t="str">
        <f>IFERROR(VLOOKUP($B16,#REF!,4,FALSE),"")</f>
        <v/>
      </c>
      <c r="F16" s="2" t="str">
        <f>IFERROR(VLOOKUP($B16,#REF!,5,FALSE),"")</f>
        <v/>
      </c>
      <c r="G16" s="5"/>
    </row>
    <row r="17" spans="1:7" x14ac:dyDescent="0.25">
      <c r="A17" s="3">
        <v>15</v>
      </c>
      <c r="B17" s="4"/>
      <c r="C17" s="2" t="str">
        <f>IFERROR(VLOOKUP($B17,#REF!,2,FALSE), "")</f>
        <v/>
      </c>
      <c r="D17" s="2" t="str">
        <f>IFERROR(VLOOKUP($B17,#REF!,3,FALSE),"")</f>
        <v/>
      </c>
      <c r="E17" s="2" t="str">
        <f>IFERROR(VLOOKUP($B17,#REF!,4,FALSE),"")</f>
        <v/>
      </c>
      <c r="F17" s="2" t="str">
        <f>IFERROR(VLOOKUP($B17,#REF!,5,FALSE),"")</f>
        <v/>
      </c>
      <c r="G17" s="5"/>
    </row>
    <row r="18" spans="1:7" x14ac:dyDescent="0.25">
      <c r="A18" s="3">
        <v>16</v>
      </c>
      <c r="B18" s="4"/>
      <c r="C18" s="2" t="str">
        <f>IFERROR(VLOOKUP($B18,#REF!,2,FALSE), "")</f>
        <v/>
      </c>
      <c r="D18" s="2" t="str">
        <f>IFERROR(VLOOKUP($B18,#REF!,3,FALSE),"")</f>
        <v/>
      </c>
      <c r="E18" s="2" t="str">
        <f>IFERROR(VLOOKUP($B18,#REF!,4,FALSE),"")</f>
        <v/>
      </c>
      <c r="F18" s="2" t="str">
        <f>IFERROR(VLOOKUP($B18,#REF!,5,FALSE),"")</f>
        <v/>
      </c>
      <c r="G18" s="5"/>
    </row>
    <row r="19" spans="1:7" x14ac:dyDescent="0.25">
      <c r="A19" s="3">
        <v>17</v>
      </c>
      <c r="B19" s="4"/>
      <c r="C19" s="2" t="str">
        <f>IFERROR(VLOOKUP($B19,#REF!,2,FALSE), "")</f>
        <v/>
      </c>
      <c r="D19" s="2" t="str">
        <f>IFERROR(VLOOKUP($B19,#REF!,3,FALSE),"")</f>
        <v/>
      </c>
      <c r="E19" s="2" t="str">
        <f>IFERROR(VLOOKUP($B19,#REF!,4,FALSE),"")</f>
        <v/>
      </c>
      <c r="F19" s="2" t="str">
        <f>IFERROR(VLOOKUP($B19,#REF!,5,FALSE),"")</f>
        <v/>
      </c>
      <c r="G19" s="5"/>
    </row>
    <row r="20" spans="1:7" x14ac:dyDescent="0.25">
      <c r="A20" s="3">
        <v>18</v>
      </c>
      <c r="B20" s="4"/>
      <c r="C20" s="2" t="str">
        <f>IFERROR(VLOOKUP($B20,#REF!,2,FALSE), "")</f>
        <v/>
      </c>
      <c r="D20" s="2" t="str">
        <f>IFERROR(VLOOKUP($B20,#REF!,3,FALSE),"")</f>
        <v/>
      </c>
      <c r="E20" s="2" t="str">
        <f>IFERROR(VLOOKUP($B20,#REF!,4,FALSE),"")</f>
        <v/>
      </c>
      <c r="F20" s="2" t="str">
        <f>IFERROR(VLOOKUP($B20,#REF!,5,FALSE),"")</f>
        <v/>
      </c>
      <c r="G20" s="5"/>
    </row>
    <row r="21" spans="1:7" x14ac:dyDescent="0.25">
      <c r="A21" s="3">
        <v>19</v>
      </c>
      <c r="B21" s="4"/>
      <c r="C21" s="2" t="str">
        <f>IFERROR(VLOOKUP($B21,#REF!,2,FALSE), "")</f>
        <v/>
      </c>
      <c r="D21" s="2" t="str">
        <f>IFERROR(VLOOKUP($B21,#REF!,3,FALSE),"")</f>
        <v/>
      </c>
      <c r="E21" s="2" t="str">
        <f>IFERROR(VLOOKUP($B21,#REF!,4,FALSE),"")</f>
        <v/>
      </c>
      <c r="F21" s="2" t="str">
        <f>IFERROR(VLOOKUP($B21,#REF!,5,FALSE),"")</f>
        <v/>
      </c>
      <c r="G21" s="5"/>
    </row>
    <row r="22" spans="1:7" x14ac:dyDescent="0.25">
      <c r="A22" s="3">
        <v>20</v>
      </c>
      <c r="B22" s="4"/>
      <c r="C22" s="2" t="str">
        <f>IFERROR(VLOOKUP($B22,#REF!,2,FALSE), "")</f>
        <v/>
      </c>
      <c r="D22" s="2" t="str">
        <f>IFERROR(VLOOKUP($B22,#REF!,3,FALSE),"")</f>
        <v/>
      </c>
      <c r="E22" s="2" t="str">
        <f>IFERROR(VLOOKUP($B22,#REF!,4,FALSE),"")</f>
        <v/>
      </c>
      <c r="F22" s="2" t="str">
        <f>IFERROR(VLOOKUP($B22,#REF!,5,FALSE),"")</f>
        <v/>
      </c>
      <c r="G22" s="5"/>
    </row>
  </sheetData>
  <sheetProtection password="EAB1" sheet="1" objects="1" scenarios="1"/>
  <mergeCells count="1">
    <mergeCell ref="A1:G1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7B results</vt:lpstr>
      <vt:lpstr>JB results</vt:lpstr>
      <vt:lpstr>IB results</vt:lpstr>
      <vt:lpstr>SB results</vt:lpstr>
      <vt:lpstr>7G results</vt:lpstr>
      <vt:lpstr>JG results</vt:lpstr>
      <vt:lpstr>IG results</vt:lpstr>
      <vt:lpstr>SG results</vt:lpstr>
      <vt:lpstr>Template Track &lt; 1 min</vt:lpstr>
      <vt:lpstr>Template Track min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2023-01-13T21:57:59Z</cp:lastPrinted>
  <dcterms:created xsi:type="dcterms:W3CDTF">2013-12-05T10:30:03Z</dcterms:created>
  <dcterms:modified xsi:type="dcterms:W3CDTF">2023-01-16T10:45:19Z</dcterms:modified>
</cp:coreProperties>
</file>